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05" yWindow="-105" windowWidth="16605" windowHeight="8850" tabRatio="871" firstSheet="1" activeTab="9"/>
  </bookViews>
  <sheets>
    <sheet name="B(ketquaTONGHOP" sheetId="73" r:id="rId1"/>
    <sheet name="A(KETQUA)" sheetId="63" r:id="rId2"/>
    <sheet name="A(DS goc)_C" sheetId="38" r:id="rId3"/>
    <sheet name="A(DS gốc)" sheetId="59" r:id="rId4"/>
    <sheet name="A(Dat)" sheetId="64" r:id="rId5"/>
    <sheet name="B(ketquaSLUU)" sheetId="33" r:id="rId6"/>
    <sheet name="B(ketquaCLUU" sheetId="72" r:id="rId7"/>
    <sheet name="B(ketquaCWEB)" sheetId="41" r:id="rId8"/>
    <sheet name="B(ketquaGV)" sheetId="54" r:id="rId9"/>
    <sheet name="B(ketquaGVweb)" sheetId="68" r:id="rId10"/>
  </sheets>
  <definedNames>
    <definedName name="_xlnm._FilterDatabase" localSheetId="4" hidden="1">'A(Dat)'!$A$8:$M$42</definedName>
    <definedName name="_xlnm._FilterDatabase" localSheetId="3" hidden="1">'A(DS gốc)'!$A$7:$O$42</definedName>
    <definedName name="_xlnm._FilterDatabase" localSheetId="2" hidden="1">'A(DS goc)_C'!$A$8:$M$329</definedName>
    <definedName name="_xlnm._FilterDatabase" localSheetId="1" hidden="1">'A(KETQUA)'!$A$8:$M$42</definedName>
    <definedName name="_xlnm._FilterDatabase" localSheetId="6" hidden="1">'B(ketquaCLUU'!$M$7:$R$200</definedName>
    <definedName name="_xlnm._FilterDatabase" localSheetId="7" hidden="1">'B(ketquaCWEB)'!$J$7:$N$200</definedName>
    <definedName name="_xlnm._FilterDatabase" localSheetId="8" hidden="1">'B(ketquaGV)'!$A$8:$M$10</definedName>
    <definedName name="_xlnm._FilterDatabase" localSheetId="9" hidden="1">'B(ketquaGVweb)'!$A$7:$G$9</definedName>
    <definedName name="_xlnm._FilterDatabase" localSheetId="5" hidden="1">'B(ketquaSLUU)'!$A$8:$Q$734</definedName>
    <definedName name="_xlnm._FilterDatabase" localSheetId="0" hidden="1">'B(ketquaTONGHOP'!$A$8:$M$734</definedName>
    <definedName name="_xlnm.Print_Area" localSheetId="4">'A(Dat)'!$A$1:$K$45</definedName>
    <definedName name="_xlnm.Print_Area" localSheetId="3">'A(DS gốc)'!$A$1:$M$45</definedName>
    <definedName name="_xlnm.Print_Area" localSheetId="2">'A(DS goc)_C'!$A$1:$L$334</definedName>
    <definedName name="_xlnm.Print_Area" localSheetId="1">'A(KETQUA)'!$A$1:$K$45</definedName>
    <definedName name="_xlnm.Print_Area" localSheetId="6">'B(ketquaCLUU'!$A$1:$O$204</definedName>
    <definedName name="_xlnm.Print_Area" localSheetId="7">'B(ketquaCWEB)'!$A$1:$K$204</definedName>
    <definedName name="_xlnm.Print_Area" localSheetId="8">'B(ketquaGV)'!$A$1:$L$14</definedName>
    <definedName name="_xlnm.Print_Area" localSheetId="9">'B(ketquaGVweb)'!$A$1:$G$37</definedName>
    <definedName name="_xlnm.Print_Area" localSheetId="5">'B(ketquaSLUU)'!$A$1:$O$738</definedName>
    <definedName name="_xlnm.Print_Area" localSheetId="0">'B(ketquaTONGHOP'!$A$1:$K$738</definedName>
    <definedName name="_xlnm.Print_Titles" localSheetId="4">'A(Dat)'!$8:$8</definedName>
    <definedName name="_xlnm.Print_Titles" localSheetId="3">'A(DS gốc)'!$7:$7</definedName>
    <definedName name="_xlnm.Print_Titles" localSheetId="2">'A(DS goc)_C'!$8:$8</definedName>
    <definedName name="_xlnm.Print_Titles" localSheetId="1">'A(KETQUA)'!$8:$8</definedName>
    <definedName name="_xlnm.Print_Titles" localSheetId="6">'B(ketquaCLUU'!$7:$7</definedName>
    <definedName name="_xlnm.Print_Titles" localSheetId="7">'B(ketquaCWEB)'!$7:$7</definedName>
    <definedName name="_xlnm.Print_Titles" localSheetId="8">'B(ketquaGV)'!$8:$8</definedName>
    <definedName name="_xlnm.Print_Titles" localSheetId="9">'B(ketquaGVweb)'!$7:$7</definedName>
    <definedName name="_xlnm.Print_Titles" localSheetId="5">'B(ketquaSLUU)'!$7:$7</definedName>
    <definedName name="_xlnm.Print_Titles" localSheetId="0">'B(ketquaTONGHOP'!$7:$7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200" i="72" l="1"/>
  <c r="O200" i="72"/>
  <c r="K200" i="72"/>
  <c r="Q199" i="72"/>
  <c r="O199" i="72"/>
  <c r="K199" i="72"/>
  <c r="Q198" i="72"/>
  <c r="O198" i="72"/>
  <c r="K198" i="72"/>
  <c r="Q197" i="72"/>
  <c r="O197" i="72"/>
  <c r="K197" i="72"/>
  <c r="Q196" i="72"/>
  <c r="O196" i="72"/>
  <c r="K196" i="72"/>
  <c r="Q195" i="72"/>
  <c r="O195" i="72"/>
  <c r="K195" i="72"/>
  <c r="Q194" i="72"/>
  <c r="O194" i="72"/>
  <c r="K194" i="72"/>
  <c r="Q193" i="72"/>
  <c r="O193" i="72"/>
  <c r="K193" i="72"/>
  <c r="Q192" i="72"/>
  <c r="O192" i="72"/>
  <c r="K192" i="72"/>
  <c r="Q191" i="72"/>
  <c r="O191" i="72"/>
  <c r="K191" i="72"/>
  <c r="Q190" i="72"/>
  <c r="O190" i="72"/>
  <c r="K190" i="72"/>
  <c r="Q189" i="72"/>
  <c r="O189" i="72"/>
  <c r="K189" i="72"/>
  <c r="Q188" i="72"/>
  <c r="O188" i="72"/>
  <c r="K188" i="72"/>
  <c r="Q187" i="72"/>
  <c r="O187" i="72"/>
  <c r="K187" i="72"/>
  <c r="Q186" i="72"/>
  <c r="O186" i="72"/>
  <c r="K186" i="72"/>
  <c r="Q185" i="72"/>
  <c r="O185" i="72"/>
  <c r="K185" i="72"/>
  <c r="Q184" i="72"/>
  <c r="O184" i="72"/>
  <c r="K184" i="72"/>
  <c r="Q183" i="72"/>
  <c r="O183" i="72"/>
  <c r="K183" i="72"/>
  <c r="Q182" i="72"/>
  <c r="O182" i="72"/>
  <c r="K182" i="72"/>
  <c r="Q181" i="72"/>
  <c r="O181" i="72"/>
  <c r="K181" i="72"/>
  <c r="Q180" i="72"/>
  <c r="O180" i="72"/>
  <c r="K180" i="72"/>
  <c r="Q179" i="72"/>
  <c r="O179" i="72"/>
  <c r="K179" i="72"/>
  <c r="Q178" i="72"/>
  <c r="O178" i="72"/>
  <c r="K178" i="72"/>
  <c r="Q177" i="72"/>
  <c r="O177" i="72"/>
  <c r="K177" i="72"/>
  <c r="Q176" i="72"/>
  <c r="O176" i="72"/>
  <c r="K176" i="72"/>
  <c r="Q175" i="72"/>
  <c r="O175" i="72"/>
  <c r="K175" i="72"/>
  <c r="Q174" i="72"/>
  <c r="O174" i="72"/>
  <c r="K174" i="72"/>
  <c r="Q173" i="72"/>
  <c r="O173" i="72"/>
  <c r="K173" i="72"/>
  <c r="Q172" i="72"/>
  <c r="O172" i="72"/>
  <c r="K172" i="72"/>
  <c r="Q171" i="72"/>
  <c r="O171" i="72"/>
  <c r="K171" i="72"/>
  <c r="Q170" i="72"/>
  <c r="O170" i="72"/>
  <c r="K170" i="72"/>
  <c r="Q169" i="72"/>
  <c r="O169" i="72"/>
  <c r="K169" i="72"/>
  <c r="Q168" i="72"/>
  <c r="O168" i="72"/>
  <c r="K168" i="72"/>
  <c r="Q167" i="72"/>
  <c r="O167" i="72"/>
  <c r="K167" i="72"/>
  <c r="Q166" i="72"/>
  <c r="O166" i="72"/>
  <c r="K166" i="72"/>
  <c r="Q165" i="72"/>
  <c r="O165" i="72"/>
  <c r="K165" i="72"/>
  <c r="Q164" i="72"/>
  <c r="O164" i="72"/>
  <c r="K164" i="72"/>
  <c r="Q163" i="72"/>
  <c r="O163" i="72"/>
  <c r="K163" i="72"/>
  <c r="Q162" i="72"/>
  <c r="O162" i="72"/>
  <c r="K162" i="72"/>
  <c r="Q161" i="72"/>
  <c r="O161" i="72"/>
  <c r="K161" i="72"/>
  <c r="Q160" i="72"/>
  <c r="O160" i="72"/>
  <c r="K160" i="72"/>
  <c r="Q159" i="72"/>
  <c r="O159" i="72"/>
  <c r="K159" i="72"/>
  <c r="Q158" i="72"/>
  <c r="O158" i="72"/>
  <c r="K158" i="72"/>
  <c r="Q157" i="72"/>
  <c r="O157" i="72"/>
  <c r="K157" i="72"/>
  <c r="Q156" i="72"/>
  <c r="O156" i="72"/>
  <c r="K156" i="72"/>
  <c r="Q155" i="72"/>
  <c r="O155" i="72"/>
  <c r="K155" i="72"/>
  <c r="Q154" i="72"/>
  <c r="O154" i="72"/>
  <c r="K154" i="72"/>
  <c r="Q153" i="72"/>
  <c r="O153" i="72"/>
  <c r="K153" i="72"/>
  <c r="Q152" i="72"/>
  <c r="O152" i="72"/>
  <c r="K152" i="72"/>
  <c r="Q151" i="72"/>
  <c r="O151" i="72"/>
  <c r="K151" i="72"/>
  <c r="Q150" i="72"/>
  <c r="O150" i="72"/>
  <c r="K150" i="72"/>
  <c r="Q149" i="72"/>
  <c r="O149" i="72"/>
  <c r="K149" i="72"/>
  <c r="Q148" i="72"/>
  <c r="O148" i="72"/>
  <c r="K148" i="72"/>
  <c r="Q147" i="72"/>
  <c r="O147" i="72"/>
  <c r="K147" i="72"/>
  <c r="Q146" i="72"/>
  <c r="O146" i="72"/>
  <c r="K146" i="72"/>
  <c r="Q145" i="72"/>
  <c r="O145" i="72"/>
  <c r="K145" i="72"/>
  <c r="Q144" i="72"/>
  <c r="O144" i="72"/>
  <c r="K144" i="72"/>
  <c r="Q143" i="72"/>
  <c r="O143" i="72"/>
  <c r="K143" i="72"/>
  <c r="Q142" i="72"/>
  <c r="O142" i="72"/>
  <c r="K142" i="72"/>
  <c r="Q141" i="72"/>
  <c r="O141" i="72"/>
  <c r="K141" i="72"/>
  <c r="Q140" i="72"/>
  <c r="O140" i="72"/>
  <c r="K140" i="72"/>
  <c r="Q139" i="72"/>
  <c r="O139" i="72"/>
  <c r="K139" i="72"/>
  <c r="Q138" i="72"/>
  <c r="O138" i="72"/>
  <c r="K138" i="72"/>
  <c r="Q137" i="72"/>
  <c r="O137" i="72"/>
  <c r="K137" i="72"/>
  <c r="Q136" i="72"/>
  <c r="O136" i="72"/>
  <c r="K136" i="72"/>
  <c r="Q135" i="72"/>
  <c r="O135" i="72"/>
  <c r="K135" i="72"/>
  <c r="Q134" i="72"/>
  <c r="O134" i="72"/>
  <c r="K134" i="72"/>
  <c r="Q133" i="72"/>
  <c r="O133" i="72"/>
  <c r="K133" i="72"/>
  <c r="Q132" i="72"/>
  <c r="O132" i="72"/>
  <c r="K132" i="72"/>
  <c r="Q131" i="72"/>
  <c r="O131" i="72"/>
  <c r="K131" i="72"/>
  <c r="Q130" i="72"/>
  <c r="O130" i="72"/>
  <c r="K130" i="72"/>
  <c r="Q129" i="72"/>
  <c r="O129" i="72"/>
  <c r="K129" i="72"/>
  <c r="Q128" i="72"/>
  <c r="O128" i="72"/>
  <c r="K128" i="72"/>
  <c r="Q127" i="72"/>
  <c r="O127" i="72"/>
  <c r="K127" i="72"/>
  <c r="Q126" i="72"/>
  <c r="O126" i="72"/>
  <c r="K126" i="72"/>
  <c r="Q125" i="72"/>
  <c r="O125" i="72"/>
  <c r="K125" i="72"/>
  <c r="Q124" i="72"/>
  <c r="O124" i="72"/>
  <c r="K124" i="72"/>
  <c r="Q123" i="72"/>
  <c r="O123" i="72"/>
  <c r="K123" i="72"/>
  <c r="Q122" i="72"/>
  <c r="O122" i="72"/>
  <c r="K122" i="72"/>
  <c r="Q121" i="72"/>
  <c r="O121" i="72"/>
  <c r="K121" i="72"/>
  <c r="Q120" i="72"/>
  <c r="O120" i="72"/>
  <c r="K120" i="72"/>
  <c r="Q119" i="72"/>
  <c r="O119" i="72"/>
  <c r="K119" i="72"/>
  <c r="Q118" i="72"/>
  <c r="O118" i="72"/>
  <c r="K118" i="72"/>
  <c r="Q117" i="72"/>
  <c r="O117" i="72"/>
  <c r="K117" i="72"/>
  <c r="Q116" i="72"/>
  <c r="O116" i="72"/>
  <c r="K116" i="72"/>
  <c r="Q115" i="72"/>
  <c r="O115" i="72"/>
  <c r="K115" i="72"/>
  <c r="Q114" i="72"/>
  <c r="O114" i="72"/>
  <c r="K114" i="72"/>
  <c r="Q113" i="72"/>
  <c r="O113" i="72"/>
  <c r="K113" i="72"/>
  <c r="Q112" i="72"/>
  <c r="O112" i="72"/>
  <c r="K112" i="72"/>
  <c r="Q111" i="72"/>
  <c r="O111" i="72"/>
  <c r="K111" i="72"/>
  <c r="Q110" i="72"/>
  <c r="O110" i="72"/>
  <c r="K110" i="72"/>
  <c r="Q109" i="72"/>
  <c r="O109" i="72"/>
  <c r="K109" i="72"/>
  <c r="Q108" i="72"/>
  <c r="O108" i="72"/>
  <c r="K108" i="72"/>
  <c r="Q107" i="72"/>
  <c r="O107" i="72"/>
  <c r="K107" i="72"/>
  <c r="Q106" i="72"/>
  <c r="O106" i="72"/>
  <c r="K106" i="72"/>
  <c r="Q105" i="72"/>
  <c r="O105" i="72"/>
  <c r="K105" i="72"/>
  <c r="Q104" i="72"/>
  <c r="O104" i="72"/>
  <c r="K104" i="72"/>
  <c r="Q103" i="72"/>
  <c r="O103" i="72"/>
  <c r="K103" i="72"/>
  <c r="Q102" i="72"/>
  <c r="O102" i="72"/>
  <c r="K102" i="72"/>
  <c r="Q101" i="72"/>
  <c r="O101" i="72"/>
  <c r="K101" i="72"/>
  <c r="Q100" i="72"/>
  <c r="O100" i="72"/>
  <c r="K100" i="72"/>
  <c r="Q99" i="72"/>
  <c r="O99" i="72"/>
  <c r="K99" i="72"/>
  <c r="Q98" i="72"/>
  <c r="O98" i="72"/>
  <c r="K98" i="72"/>
  <c r="Q97" i="72"/>
  <c r="O97" i="72"/>
  <c r="K97" i="72"/>
  <c r="Q96" i="72"/>
  <c r="O96" i="72"/>
  <c r="K96" i="72"/>
  <c r="Q95" i="72"/>
  <c r="O95" i="72"/>
  <c r="K95" i="72"/>
  <c r="Q94" i="72"/>
  <c r="O94" i="72"/>
  <c r="K94" i="72"/>
  <c r="Q93" i="72"/>
  <c r="O93" i="72"/>
  <c r="K93" i="72"/>
  <c r="Q92" i="72"/>
  <c r="O92" i="72"/>
  <c r="K92" i="72"/>
  <c r="Q91" i="72"/>
  <c r="O91" i="72"/>
  <c r="K91" i="72"/>
  <c r="Q90" i="72"/>
  <c r="O90" i="72"/>
  <c r="K90" i="72"/>
  <c r="Q89" i="72"/>
  <c r="O89" i="72"/>
  <c r="K89" i="72"/>
  <c r="Q88" i="72"/>
  <c r="O88" i="72"/>
  <c r="K88" i="72"/>
  <c r="Q87" i="72"/>
  <c r="O87" i="72"/>
  <c r="K87" i="72"/>
  <c r="Q86" i="72"/>
  <c r="O86" i="72"/>
  <c r="K86" i="72"/>
  <c r="Q85" i="72"/>
  <c r="O85" i="72"/>
  <c r="K85" i="72"/>
  <c r="Q84" i="72"/>
  <c r="O84" i="72"/>
  <c r="K84" i="72"/>
  <c r="Q83" i="72"/>
  <c r="O83" i="72"/>
  <c r="K83" i="72"/>
  <c r="Q82" i="72"/>
  <c r="O82" i="72"/>
  <c r="K82" i="72"/>
  <c r="Q81" i="72"/>
  <c r="O81" i="72"/>
  <c r="K81" i="72"/>
  <c r="Q80" i="72"/>
  <c r="O80" i="72"/>
  <c r="K80" i="72"/>
  <c r="Q79" i="72"/>
  <c r="O79" i="72"/>
  <c r="K79" i="72"/>
  <c r="Q78" i="72"/>
  <c r="O78" i="72"/>
  <c r="K78" i="72"/>
  <c r="Q77" i="72"/>
  <c r="O77" i="72"/>
  <c r="K77" i="72"/>
  <c r="Q76" i="72"/>
  <c r="O76" i="72"/>
  <c r="K76" i="72"/>
  <c r="Q75" i="72"/>
  <c r="O75" i="72"/>
  <c r="K75" i="72"/>
  <c r="Q74" i="72"/>
  <c r="O74" i="72"/>
  <c r="K74" i="72"/>
  <c r="Q73" i="72"/>
  <c r="O73" i="72"/>
  <c r="K73" i="72"/>
  <c r="Q72" i="72"/>
  <c r="O72" i="72"/>
  <c r="K72" i="72"/>
  <c r="Q71" i="72"/>
  <c r="O71" i="72"/>
  <c r="K71" i="72"/>
  <c r="Q70" i="72"/>
  <c r="O70" i="72"/>
  <c r="K70" i="72"/>
  <c r="Q69" i="72"/>
  <c r="O69" i="72"/>
  <c r="K69" i="72"/>
  <c r="Q68" i="72"/>
  <c r="O68" i="72"/>
  <c r="K68" i="72"/>
  <c r="Q67" i="72"/>
  <c r="O67" i="72"/>
  <c r="K67" i="72"/>
  <c r="Q66" i="72"/>
  <c r="O66" i="72"/>
  <c r="K66" i="72"/>
  <c r="Q65" i="72"/>
  <c r="O65" i="72"/>
  <c r="K65" i="72"/>
  <c r="Q64" i="72"/>
  <c r="O64" i="72"/>
  <c r="K64" i="72"/>
  <c r="Q63" i="72"/>
  <c r="O63" i="72"/>
  <c r="K63" i="72"/>
  <c r="Q62" i="72"/>
  <c r="O62" i="72"/>
  <c r="K62" i="72"/>
  <c r="Q61" i="72"/>
  <c r="O61" i="72"/>
  <c r="K61" i="72"/>
  <c r="Q60" i="72"/>
  <c r="O60" i="72"/>
  <c r="K60" i="72"/>
  <c r="Q59" i="72"/>
  <c r="O59" i="72"/>
  <c r="K59" i="72"/>
  <c r="Q58" i="72"/>
  <c r="O58" i="72"/>
  <c r="K58" i="72"/>
  <c r="Q57" i="72"/>
  <c r="O57" i="72"/>
  <c r="K57" i="72"/>
  <c r="Q56" i="72"/>
  <c r="O56" i="72"/>
  <c r="K56" i="72"/>
  <c r="Q55" i="72"/>
  <c r="O55" i="72"/>
  <c r="K55" i="72"/>
  <c r="Q54" i="72"/>
  <c r="O54" i="72"/>
  <c r="K54" i="72"/>
  <c r="Q53" i="72"/>
  <c r="O53" i="72"/>
  <c r="K53" i="72"/>
  <c r="Q52" i="72"/>
  <c r="O52" i="72"/>
  <c r="K52" i="72"/>
  <c r="Q51" i="72"/>
  <c r="O51" i="72"/>
  <c r="K51" i="72"/>
  <c r="Q50" i="72"/>
  <c r="O50" i="72"/>
  <c r="K50" i="72"/>
  <c r="Q49" i="72"/>
  <c r="O49" i="72"/>
  <c r="K49" i="72"/>
  <c r="Q48" i="72"/>
  <c r="O48" i="72"/>
  <c r="K48" i="72"/>
  <c r="Q47" i="72"/>
  <c r="O47" i="72"/>
  <c r="K47" i="72"/>
  <c r="Q46" i="72"/>
  <c r="O46" i="72"/>
  <c r="K46" i="72"/>
  <c r="Q45" i="72"/>
  <c r="O45" i="72"/>
  <c r="K45" i="72"/>
  <c r="Q44" i="72"/>
  <c r="O44" i="72"/>
  <c r="K44" i="72"/>
  <c r="Q43" i="72"/>
  <c r="O43" i="72"/>
  <c r="K43" i="72"/>
  <c r="Q42" i="72"/>
  <c r="O42" i="72"/>
  <c r="K42" i="72"/>
  <c r="Q41" i="72"/>
  <c r="O41" i="72"/>
  <c r="K41" i="72"/>
  <c r="Q40" i="72"/>
  <c r="O40" i="72"/>
  <c r="K40" i="72"/>
  <c r="Q39" i="72"/>
  <c r="O39" i="72"/>
  <c r="K39" i="72"/>
  <c r="Q38" i="72"/>
  <c r="O38" i="72"/>
  <c r="K38" i="72"/>
  <c r="Q37" i="72"/>
  <c r="O37" i="72"/>
  <c r="K37" i="72"/>
  <c r="Q36" i="72"/>
  <c r="O36" i="72"/>
  <c r="K36" i="72"/>
  <c r="Q35" i="72"/>
  <c r="O35" i="72"/>
  <c r="K35" i="72"/>
  <c r="Q34" i="72"/>
  <c r="O34" i="72"/>
  <c r="K34" i="72"/>
  <c r="Q33" i="72"/>
  <c r="O33" i="72"/>
  <c r="K33" i="72"/>
  <c r="Q32" i="72"/>
  <c r="O32" i="72"/>
  <c r="K32" i="72"/>
  <c r="Q31" i="72"/>
  <c r="O31" i="72"/>
  <c r="K31" i="72"/>
  <c r="Q30" i="72"/>
  <c r="O30" i="72"/>
  <c r="K30" i="72"/>
  <c r="Q29" i="72"/>
  <c r="O29" i="72"/>
  <c r="K29" i="72"/>
  <c r="Q28" i="72"/>
  <c r="O28" i="72"/>
  <c r="K28" i="72"/>
  <c r="Q27" i="72"/>
  <c r="O27" i="72"/>
  <c r="K27" i="72"/>
  <c r="Q26" i="72"/>
  <c r="O26" i="72"/>
  <c r="K26" i="72"/>
  <c r="Q25" i="72"/>
  <c r="O25" i="72"/>
  <c r="K25" i="72"/>
  <c r="Q24" i="72"/>
  <c r="O24" i="72"/>
  <c r="K24" i="72"/>
  <c r="Q23" i="72"/>
  <c r="O23" i="72"/>
  <c r="K23" i="72"/>
  <c r="Q22" i="72"/>
  <c r="O22" i="72"/>
  <c r="K22" i="72"/>
  <c r="Q21" i="72"/>
  <c r="O21" i="72"/>
  <c r="K21" i="72"/>
  <c r="Q20" i="72"/>
  <c r="O20" i="72"/>
  <c r="K20" i="72"/>
  <c r="Q19" i="72"/>
  <c r="O19" i="72"/>
  <c r="K19" i="72"/>
  <c r="Q18" i="72"/>
  <c r="O18" i="72"/>
  <c r="K18" i="72"/>
  <c r="Q17" i="72"/>
  <c r="O17" i="72"/>
  <c r="K17" i="72"/>
  <c r="Q16" i="72"/>
  <c r="O16" i="72"/>
  <c r="K16" i="72"/>
  <c r="Q15" i="72"/>
  <c r="O15" i="72"/>
  <c r="K15" i="72"/>
  <c r="Q14" i="72"/>
  <c r="O14" i="72"/>
  <c r="K14" i="72"/>
  <c r="Q13" i="72"/>
  <c r="O13" i="72"/>
  <c r="K13" i="72"/>
  <c r="Q12" i="72"/>
  <c r="O12" i="72"/>
  <c r="K12" i="72"/>
  <c r="Q11" i="72"/>
  <c r="O11" i="72"/>
  <c r="K11" i="72"/>
  <c r="Q10" i="72"/>
  <c r="O10" i="72"/>
  <c r="K10" i="72"/>
  <c r="Q9" i="72"/>
  <c r="O9" i="72"/>
  <c r="K9" i="72"/>
  <c r="Q8" i="72"/>
  <c r="L8" i="72"/>
  <c r="O8" i="72" s="1"/>
  <c r="K8" i="72"/>
  <c r="Q9" i="33"/>
  <c r="Q10" i="33"/>
  <c r="Q11" i="33"/>
  <c r="Q12" i="33"/>
  <c r="Q13" i="33"/>
  <c r="Q14" i="33"/>
  <c r="Q15" i="33"/>
  <c r="Q16" i="33"/>
  <c r="Q17" i="33"/>
  <c r="Q18" i="33"/>
  <c r="Q19" i="33"/>
  <c r="Q20" i="33"/>
  <c r="Q21" i="33"/>
  <c r="Q22" i="33"/>
  <c r="Q23" i="33"/>
  <c r="Q24" i="33"/>
  <c r="Q25" i="33"/>
  <c r="Q26" i="33"/>
  <c r="Q27" i="33"/>
  <c r="Q28" i="33"/>
  <c r="Q29" i="33"/>
  <c r="Q30" i="33"/>
  <c r="Q31" i="33"/>
  <c r="Q32" i="33"/>
  <c r="Q33" i="33"/>
  <c r="Q34" i="33"/>
  <c r="Q35" i="33"/>
  <c r="Q36" i="33"/>
  <c r="Q37" i="33"/>
  <c r="Q38" i="33"/>
  <c r="Q39" i="33"/>
  <c r="Q40" i="33"/>
  <c r="Q41" i="33"/>
  <c r="Q42" i="33"/>
  <c r="Q43" i="33"/>
  <c r="Q44" i="33"/>
  <c r="Q45" i="33"/>
  <c r="Q46" i="33"/>
  <c r="Q47" i="33"/>
  <c r="Q48" i="33"/>
  <c r="Q49" i="33"/>
  <c r="Q50" i="33"/>
  <c r="Q51" i="33"/>
  <c r="Q52" i="33"/>
  <c r="Q53" i="33"/>
  <c r="Q54" i="33"/>
  <c r="Q55" i="33"/>
  <c r="Q56" i="33"/>
  <c r="Q57" i="33"/>
  <c r="Q58" i="33"/>
  <c r="Q59" i="33"/>
  <c r="Q60" i="33"/>
  <c r="Q61" i="33"/>
  <c r="Q62" i="33"/>
  <c r="Q63" i="33"/>
  <c r="Q64" i="33"/>
  <c r="Q65" i="33"/>
  <c r="Q66" i="33"/>
  <c r="Q67" i="33"/>
  <c r="Q68" i="33"/>
  <c r="Q69" i="33"/>
  <c r="Q70" i="33"/>
  <c r="Q71" i="33"/>
  <c r="Q72" i="33"/>
  <c r="Q73" i="33"/>
  <c r="Q74" i="33"/>
  <c r="Q75" i="33"/>
  <c r="Q76" i="33"/>
  <c r="Q77" i="33"/>
  <c r="Q78" i="33"/>
  <c r="Q79" i="33"/>
  <c r="Q80" i="33"/>
  <c r="Q81" i="33"/>
  <c r="Q82" i="33"/>
  <c r="Q83" i="33"/>
  <c r="Q84" i="33"/>
  <c r="Q85" i="33"/>
  <c r="Q86" i="33"/>
  <c r="Q87" i="33"/>
  <c r="Q88" i="33"/>
  <c r="Q89" i="33"/>
  <c r="Q90" i="33"/>
  <c r="Q91" i="33"/>
  <c r="Q92" i="33"/>
  <c r="Q93" i="33"/>
  <c r="Q94" i="33"/>
  <c r="Q95" i="33"/>
  <c r="Q96" i="33"/>
  <c r="Q97" i="33"/>
  <c r="Q98" i="33"/>
  <c r="Q99" i="33"/>
  <c r="Q100" i="33"/>
  <c r="Q101" i="33"/>
  <c r="Q102" i="33"/>
  <c r="Q103" i="33"/>
  <c r="Q104" i="33"/>
  <c r="Q105" i="33"/>
  <c r="Q106" i="33"/>
  <c r="Q107" i="33"/>
  <c r="Q108" i="33"/>
  <c r="Q109" i="33"/>
  <c r="Q110" i="33"/>
  <c r="Q111" i="33"/>
  <c r="Q112" i="33"/>
  <c r="Q113" i="33"/>
  <c r="Q114" i="33"/>
  <c r="Q115" i="33"/>
  <c r="Q116" i="33"/>
  <c r="Q117" i="33"/>
  <c r="Q118" i="33"/>
  <c r="Q119" i="33"/>
  <c r="Q120" i="33"/>
  <c r="Q121" i="33"/>
  <c r="Q122" i="33"/>
  <c r="Q123" i="33"/>
  <c r="Q124" i="33"/>
  <c r="Q125" i="33"/>
  <c r="Q126" i="33"/>
  <c r="Q127" i="33"/>
  <c r="Q128" i="33"/>
  <c r="Q129" i="33"/>
  <c r="Q130" i="33"/>
  <c r="Q131" i="33"/>
  <c r="Q132" i="33"/>
  <c r="Q133" i="33"/>
  <c r="Q134" i="33"/>
  <c r="Q135" i="33"/>
  <c r="Q136" i="33"/>
  <c r="Q137" i="33"/>
  <c r="Q138" i="33"/>
  <c r="Q139" i="33"/>
  <c r="Q140" i="33"/>
  <c r="Q141" i="33"/>
  <c r="Q142" i="33"/>
  <c r="Q143" i="33"/>
  <c r="Q144" i="33"/>
  <c r="Q145" i="33"/>
  <c r="Q146" i="33"/>
  <c r="Q147" i="33"/>
  <c r="Q148" i="33"/>
  <c r="Q149" i="33"/>
  <c r="Q150" i="33"/>
  <c r="Q151" i="33"/>
  <c r="Q152" i="33"/>
  <c r="Q153" i="33"/>
  <c r="Q154" i="33"/>
  <c r="Q155" i="33"/>
  <c r="Q156" i="33"/>
  <c r="Q157" i="33"/>
  <c r="Q158" i="33"/>
  <c r="Q159" i="33"/>
  <c r="Q160" i="33"/>
  <c r="Q161" i="33"/>
  <c r="Q162" i="33"/>
  <c r="Q163" i="33"/>
  <c r="Q164" i="33"/>
  <c r="Q165" i="33"/>
  <c r="Q166" i="33"/>
  <c r="Q167" i="33"/>
  <c r="Q168" i="33"/>
  <c r="Q169" i="33"/>
  <c r="Q170" i="33"/>
  <c r="Q171" i="33"/>
  <c r="Q172" i="33"/>
  <c r="Q173" i="33"/>
  <c r="Q174" i="33"/>
  <c r="Q175" i="33"/>
  <c r="Q176" i="33"/>
  <c r="Q177" i="33"/>
  <c r="Q178" i="33"/>
  <c r="Q179" i="33"/>
  <c r="Q180" i="33"/>
  <c r="Q181" i="33"/>
  <c r="Q182" i="33"/>
  <c r="Q183" i="33"/>
  <c r="Q184" i="33"/>
  <c r="Q185" i="33"/>
  <c r="Q186" i="33"/>
  <c r="Q187" i="33"/>
  <c r="Q188" i="33"/>
  <c r="Q189" i="33"/>
  <c r="Q190" i="33"/>
  <c r="Q191" i="33"/>
  <c r="Q192" i="33"/>
  <c r="Q193" i="33"/>
  <c r="Q194" i="33"/>
  <c r="Q195" i="33"/>
  <c r="Q196" i="33"/>
  <c r="Q197" i="33"/>
  <c r="Q198" i="33"/>
  <c r="Q199" i="33"/>
  <c r="Q200" i="33"/>
  <c r="Q201" i="33"/>
  <c r="Q202" i="33"/>
  <c r="Q203" i="33"/>
  <c r="Q204" i="33"/>
  <c r="Q205" i="33"/>
  <c r="Q206" i="33"/>
  <c r="Q207" i="33"/>
  <c r="Q208" i="33"/>
  <c r="Q209" i="33"/>
  <c r="Q210" i="33"/>
  <c r="Q211" i="33"/>
  <c r="Q212" i="33"/>
  <c r="Q213" i="33"/>
  <c r="Q214" i="33"/>
  <c r="Q215" i="33"/>
  <c r="Q216" i="33"/>
  <c r="Q217" i="33"/>
  <c r="Q218" i="33"/>
  <c r="Q219" i="33"/>
  <c r="Q220" i="33"/>
  <c r="Q221" i="33"/>
  <c r="Q222" i="33"/>
  <c r="Q223" i="33"/>
  <c r="Q224" i="33"/>
  <c r="Q225" i="33"/>
  <c r="Q226" i="33"/>
  <c r="Q227" i="33"/>
  <c r="Q228" i="33"/>
  <c r="Q229" i="33"/>
  <c r="Q230" i="33"/>
  <c r="Q231" i="33"/>
  <c r="Q232" i="33"/>
  <c r="Q233" i="33"/>
  <c r="Q234" i="33"/>
  <c r="Q235" i="33"/>
  <c r="Q236" i="33"/>
  <c r="Q237" i="33"/>
  <c r="Q238" i="33"/>
  <c r="Q239" i="33"/>
  <c r="Q240" i="33"/>
  <c r="Q241" i="33"/>
  <c r="Q242" i="33"/>
  <c r="Q243" i="33"/>
  <c r="Q244" i="33"/>
  <c r="Q245" i="33"/>
  <c r="Q246" i="33"/>
  <c r="Q247" i="33"/>
  <c r="Q248" i="33"/>
  <c r="Q249" i="33"/>
  <c r="Q250" i="33"/>
  <c r="Q251" i="33"/>
  <c r="Q252" i="33"/>
  <c r="Q253" i="33"/>
  <c r="Q254" i="33"/>
  <c r="Q255" i="33"/>
  <c r="Q256" i="33"/>
  <c r="Q257" i="33"/>
  <c r="Q258" i="33"/>
  <c r="Q259" i="33"/>
  <c r="Q260" i="33"/>
  <c r="Q261" i="33"/>
  <c r="Q262" i="33"/>
  <c r="Q263" i="33"/>
  <c r="Q264" i="33"/>
  <c r="Q265" i="33"/>
  <c r="Q266" i="33"/>
  <c r="Q267" i="33"/>
  <c r="Q268" i="33"/>
  <c r="Q269" i="33"/>
  <c r="Q270" i="33"/>
  <c r="Q271" i="33"/>
  <c r="Q272" i="33"/>
  <c r="Q273" i="33"/>
  <c r="Q274" i="33"/>
  <c r="Q275" i="33"/>
  <c r="Q276" i="33"/>
  <c r="Q277" i="33"/>
  <c r="Q278" i="33"/>
  <c r="Q279" i="33"/>
  <c r="Q280" i="33"/>
  <c r="Q281" i="33"/>
  <c r="Q282" i="33"/>
  <c r="Q283" i="33"/>
  <c r="Q284" i="33"/>
  <c r="Q285" i="33"/>
  <c r="Q286" i="33"/>
  <c r="Q287" i="33"/>
  <c r="Q288" i="33"/>
  <c r="Q289" i="33"/>
  <c r="Q290" i="33"/>
  <c r="Q291" i="33"/>
  <c r="Q292" i="33"/>
  <c r="Q293" i="33"/>
  <c r="Q294" i="33"/>
  <c r="Q295" i="33"/>
  <c r="Q296" i="33"/>
  <c r="Q297" i="33"/>
  <c r="Q298" i="33"/>
  <c r="Q299" i="33"/>
  <c r="Q300" i="33"/>
  <c r="Q301" i="33"/>
  <c r="Q302" i="33"/>
  <c r="Q303" i="33"/>
  <c r="Q304" i="33"/>
  <c r="Q305" i="33"/>
  <c r="Q306" i="33"/>
  <c r="Q307" i="33"/>
  <c r="Q308" i="33"/>
  <c r="Q309" i="33"/>
  <c r="Q310" i="33"/>
  <c r="Q311" i="33"/>
  <c r="Q312" i="33"/>
  <c r="Q313" i="33"/>
  <c r="Q314" i="33"/>
  <c r="Q315" i="33"/>
  <c r="Q316" i="33"/>
  <c r="Q317" i="33"/>
  <c r="Q318" i="33"/>
  <c r="Q319" i="33"/>
  <c r="Q320" i="33"/>
  <c r="Q321" i="33"/>
  <c r="Q322" i="33"/>
  <c r="Q323" i="33"/>
  <c r="Q324" i="33"/>
  <c r="Q325" i="33"/>
  <c r="Q326" i="33"/>
  <c r="Q327" i="33"/>
  <c r="Q328" i="33"/>
  <c r="Q329" i="33"/>
  <c r="Q330" i="33"/>
  <c r="Q331" i="33"/>
  <c r="Q332" i="33"/>
  <c r="Q333" i="33"/>
  <c r="Q334" i="33"/>
  <c r="Q335" i="33"/>
  <c r="Q336" i="33"/>
  <c r="Q337" i="33"/>
  <c r="Q338" i="33"/>
  <c r="Q339" i="33"/>
  <c r="Q340" i="33"/>
  <c r="Q341" i="33"/>
  <c r="Q342" i="33"/>
  <c r="Q343" i="33"/>
  <c r="Q344" i="33"/>
  <c r="Q345" i="33"/>
  <c r="Q346" i="33"/>
  <c r="Q347" i="33"/>
  <c r="Q348" i="33"/>
  <c r="Q349" i="33"/>
  <c r="Q350" i="33"/>
  <c r="Q351" i="33"/>
  <c r="Q352" i="33"/>
  <c r="Q353" i="33"/>
  <c r="Q354" i="33"/>
  <c r="Q355" i="33"/>
  <c r="Q356" i="33"/>
  <c r="Q357" i="33"/>
  <c r="Q358" i="33"/>
  <c r="Q359" i="33"/>
  <c r="Q360" i="33"/>
  <c r="Q361" i="33"/>
  <c r="Q362" i="33"/>
  <c r="Q363" i="33"/>
  <c r="Q364" i="33"/>
  <c r="Q365" i="33"/>
  <c r="Q366" i="33"/>
  <c r="Q367" i="33"/>
  <c r="Q368" i="33"/>
  <c r="Q369" i="33"/>
  <c r="Q370" i="33"/>
  <c r="Q371" i="33"/>
  <c r="Q372" i="33"/>
  <c r="Q373" i="33"/>
  <c r="Q374" i="33"/>
  <c r="Q375" i="33"/>
  <c r="Q376" i="33"/>
  <c r="Q377" i="33"/>
  <c r="Q378" i="33"/>
  <c r="Q379" i="33"/>
  <c r="Q380" i="33"/>
  <c r="Q381" i="33"/>
  <c r="Q382" i="33"/>
  <c r="Q383" i="33"/>
  <c r="Q384" i="33"/>
  <c r="Q385" i="33"/>
  <c r="Q386" i="33"/>
  <c r="Q387" i="33"/>
  <c r="Q388" i="33"/>
  <c r="Q389" i="33"/>
  <c r="Q390" i="33"/>
  <c r="Q391" i="33"/>
  <c r="Q392" i="33"/>
  <c r="Q393" i="33"/>
  <c r="Q394" i="33"/>
  <c r="Q395" i="33"/>
  <c r="Q396" i="33"/>
  <c r="Q397" i="33"/>
  <c r="Q398" i="33"/>
  <c r="Q399" i="33"/>
  <c r="Q400" i="33"/>
  <c r="Q401" i="33"/>
  <c r="Q402" i="33"/>
  <c r="Q403" i="33"/>
  <c r="Q404" i="33"/>
  <c r="Q405" i="33"/>
  <c r="Q406" i="33"/>
  <c r="Q407" i="33"/>
  <c r="Q408" i="33"/>
  <c r="Q409" i="33"/>
  <c r="Q410" i="33"/>
  <c r="Q411" i="33"/>
  <c r="Q412" i="33"/>
  <c r="Q413" i="33"/>
  <c r="Q414" i="33"/>
  <c r="Q415" i="33"/>
  <c r="Q416" i="33"/>
  <c r="Q417" i="33"/>
  <c r="Q418" i="33"/>
  <c r="Q419" i="33"/>
  <c r="Q420" i="33"/>
  <c r="Q421" i="33"/>
  <c r="Q422" i="33"/>
  <c r="Q423" i="33"/>
  <c r="Q424" i="33"/>
  <c r="Q425" i="33"/>
  <c r="Q426" i="33"/>
  <c r="Q427" i="33"/>
  <c r="Q428" i="33"/>
  <c r="Q429" i="33"/>
  <c r="Q430" i="33"/>
  <c r="Q431" i="33"/>
  <c r="Q432" i="33"/>
  <c r="Q433" i="33"/>
  <c r="Q434" i="33"/>
  <c r="Q435" i="33"/>
  <c r="Q436" i="33"/>
  <c r="Q437" i="33"/>
  <c r="Q438" i="33"/>
  <c r="Q439" i="33"/>
  <c r="Q440" i="33"/>
  <c r="Q441" i="33"/>
  <c r="Q442" i="33"/>
  <c r="Q443" i="33"/>
  <c r="Q444" i="33"/>
  <c r="Q445" i="33"/>
  <c r="Q446" i="33"/>
  <c r="Q447" i="33"/>
  <c r="Q448" i="33"/>
  <c r="Q449" i="33"/>
  <c r="Q450" i="33"/>
  <c r="Q451" i="33"/>
  <c r="Q452" i="33"/>
  <c r="Q453" i="33"/>
  <c r="Q454" i="33"/>
  <c r="Q455" i="33"/>
  <c r="Q456" i="33"/>
  <c r="Q457" i="33"/>
  <c r="Q458" i="33"/>
  <c r="Q459" i="33"/>
  <c r="Q460" i="33"/>
  <c r="Q461" i="33"/>
  <c r="Q462" i="33"/>
  <c r="Q463" i="33"/>
  <c r="Q464" i="33"/>
  <c r="Q465" i="33"/>
  <c r="Q466" i="33"/>
  <c r="Q467" i="33"/>
  <c r="Q468" i="33"/>
  <c r="Q469" i="33"/>
  <c r="Q470" i="33"/>
  <c r="Q471" i="33"/>
  <c r="Q472" i="33"/>
  <c r="Q473" i="33"/>
  <c r="Q474" i="33"/>
  <c r="Q475" i="33"/>
  <c r="Q476" i="33"/>
  <c r="Q477" i="33"/>
  <c r="Q478" i="33"/>
  <c r="Q479" i="33"/>
  <c r="Q480" i="33"/>
  <c r="Q481" i="33"/>
  <c r="Q482" i="33"/>
  <c r="Q483" i="33"/>
  <c r="Q484" i="33"/>
  <c r="Q485" i="33"/>
  <c r="Q486" i="33"/>
  <c r="Q487" i="33"/>
  <c r="Q488" i="33"/>
  <c r="Q489" i="33"/>
  <c r="Q490" i="33"/>
  <c r="Q491" i="33"/>
  <c r="Q492" i="33"/>
  <c r="Q493" i="33"/>
  <c r="Q494" i="33"/>
  <c r="Q495" i="33"/>
  <c r="Q496" i="33"/>
  <c r="Q497" i="33"/>
  <c r="Q498" i="33"/>
  <c r="Q499" i="33"/>
  <c r="Q500" i="33"/>
  <c r="Q501" i="33"/>
  <c r="Q502" i="33"/>
  <c r="Q503" i="33"/>
  <c r="Q504" i="33"/>
  <c r="Q505" i="33"/>
  <c r="Q506" i="33"/>
  <c r="Q507" i="33"/>
  <c r="Q508" i="33"/>
  <c r="Q509" i="33"/>
  <c r="Q510" i="33"/>
  <c r="Q511" i="33"/>
  <c r="Q512" i="33"/>
  <c r="Q513" i="33"/>
  <c r="Q514" i="33"/>
  <c r="Q515" i="33"/>
  <c r="Q516" i="33"/>
  <c r="Q517" i="33"/>
  <c r="Q518" i="33"/>
  <c r="Q519" i="33"/>
  <c r="Q520" i="33"/>
  <c r="Q521" i="33"/>
  <c r="Q522" i="33"/>
  <c r="Q523" i="33"/>
  <c r="Q524" i="33"/>
  <c r="Q525" i="33"/>
  <c r="Q526" i="33"/>
  <c r="Q527" i="33"/>
  <c r="Q528" i="33"/>
  <c r="Q529" i="33"/>
  <c r="Q530" i="33"/>
  <c r="Q531" i="33"/>
  <c r="Q532" i="33"/>
  <c r="Q533" i="33"/>
  <c r="Q534" i="33"/>
  <c r="Q535" i="33"/>
  <c r="Q536" i="33"/>
  <c r="Q537" i="33"/>
  <c r="Q538" i="33"/>
  <c r="Q539" i="33"/>
  <c r="Q540" i="33"/>
  <c r="Q541" i="33"/>
  <c r="Q542" i="33"/>
  <c r="Q543" i="33"/>
  <c r="Q544" i="33"/>
  <c r="Q545" i="33"/>
  <c r="Q546" i="33"/>
  <c r="Q547" i="33"/>
  <c r="Q548" i="33"/>
  <c r="Q549" i="33"/>
  <c r="Q550" i="33"/>
  <c r="Q551" i="33"/>
  <c r="Q552" i="33"/>
  <c r="Q553" i="33"/>
  <c r="Q554" i="33"/>
  <c r="Q555" i="33"/>
  <c r="Q556" i="33"/>
  <c r="Q557" i="33"/>
  <c r="Q558" i="33"/>
  <c r="Q559" i="33"/>
  <c r="Q560" i="33"/>
  <c r="Q561" i="33"/>
  <c r="Q562" i="33"/>
  <c r="Q563" i="33"/>
  <c r="Q564" i="33"/>
  <c r="Q565" i="33"/>
  <c r="Q566" i="33"/>
  <c r="Q567" i="33"/>
  <c r="Q568" i="33"/>
  <c r="Q569" i="33"/>
  <c r="Q570" i="33"/>
  <c r="Q571" i="33"/>
  <c r="Q572" i="33"/>
  <c r="Q573" i="33"/>
  <c r="Q574" i="33"/>
  <c r="Q575" i="33"/>
  <c r="Q576" i="33"/>
  <c r="Q577" i="33"/>
  <c r="Q578" i="33"/>
  <c r="Q579" i="33"/>
  <c r="Q580" i="33"/>
  <c r="Q581" i="33"/>
  <c r="Q582" i="33"/>
  <c r="Q583" i="33"/>
  <c r="Q584" i="33"/>
  <c r="Q585" i="33"/>
  <c r="Q586" i="33"/>
  <c r="Q587" i="33"/>
  <c r="Q588" i="33"/>
  <c r="Q589" i="33"/>
  <c r="Q590" i="33"/>
  <c r="Q591" i="33"/>
  <c r="Q592" i="33"/>
  <c r="Q593" i="33"/>
  <c r="Q594" i="33"/>
  <c r="Q595" i="33"/>
  <c r="Q596" i="33"/>
  <c r="Q597" i="33"/>
  <c r="Q598" i="33"/>
  <c r="Q599" i="33"/>
  <c r="Q600" i="33"/>
  <c r="Q601" i="33"/>
  <c r="Q602" i="33"/>
  <c r="Q603" i="33"/>
  <c r="Q604" i="33"/>
  <c r="Q605" i="33"/>
  <c r="Q606" i="33"/>
  <c r="Q607" i="33"/>
  <c r="Q608" i="33"/>
  <c r="Q609" i="33"/>
  <c r="Q610" i="33"/>
  <c r="Q611" i="33"/>
  <c r="Q612" i="33"/>
  <c r="Q613" i="33"/>
  <c r="Q614" i="33"/>
  <c r="Q615" i="33"/>
  <c r="Q616" i="33"/>
  <c r="Q617" i="33"/>
  <c r="Q618" i="33"/>
  <c r="Q619" i="33"/>
  <c r="Q620" i="33"/>
  <c r="Q621" i="33"/>
  <c r="Q622" i="33"/>
  <c r="Q623" i="33"/>
  <c r="Q624" i="33"/>
  <c r="Q625" i="33"/>
  <c r="Q626" i="33"/>
  <c r="Q627" i="33"/>
  <c r="Q628" i="33"/>
  <c r="Q629" i="33"/>
  <c r="Q630" i="33"/>
  <c r="Q631" i="33"/>
  <c r="Q632" i="33"/>
  <c r="Q633" i="33"/>
  <c r="Q634" i="33"/>
  <c r="Q635" i="33"/>
  <c r="Q636" i="33"/>
  <c r="Q637" i="33"/>
  <c r="Q638" i="33"/>
  <c r="Q639" i="33"/>
  <c r="Q640" i="33"/>
  <c r="Q641" i="33"/>
  <c r="Q642" i="33"/>
  <c r="Q643" i="33"/>
  <c r="Q644" i="33"/>
  <c r="Q645" i="33"/>
  <c r="Q646" i="33"/>
  <c r="Q647" i="33"/>
  <c r="Q648" i="33"/>
  <c r="Q649" i="33"/>
  <c r="Q650" i="33"/>
  <c r="Q651" i="33"/>
  <c r="Q652" i="33"/>
  <c r="Q653" i="33"/>
  <c r="Q654" i="33"/>
  <c r="Q655" i="33"/>
  <c r="Q656" i="33"/>
  <c r="Q657" i="33"/>
  <c r="Q658" i="33"/>
  <c r="Q659" i="33"/>
  <c r="Q660" i="33"/>
  <c r="Q661" i="33"/>
  <c r="Q662" i="33"/>
  <c r="Q663" i="33"/>
  <c r="Q664" i="33"/>
  <c r="Q665" i="33"/>
  <c r="Q666" i="33"/>
  <c r="Q667" i="33"/>
  <c r="Q668" i="33"/>
  <c r="Q669" i="33"/>
  <c r="Q670" i="33"/>
  <c r="Q671" i="33"/>
  <c r="Q672" i="33"/>
  <c r="Q673" i="33"/>
  <c r="Q674" i="33"/>
  <c r="Q675" i="33"/>
  <c r="Q676" i="33"/>
  <c r="Q677" i="33"/>
  <c r="Q678" i="33"/>
  <c r="Q679" i="33"/>
  <c r="Q680" i="33"/>
  <c r="Q681" i="33"/>
  <c r="Q682" i="33"/>
  <c r="Q683" i="33"/>
  <c r="Q684" i="33"/>
  <c r="Q685" i="33"/>
  <c r="Q686" i="33"/>
  <c r="Q687" i="33"/>
  <c r="Q688" i="33"/>
  <c r="Q689" i="33"/>
  <c r="Q690" i="33"/>
  <c r="Q691" i="33"/>
  <c r="Q692" i="33"/>
  <c r="Q693" i="33"/>
  <c r="Q694" i="33"/>
  <c r="Q695" i="33"/>
  <c r="Q696" i="33"/>
  <c r="Q697" i="33"/>
  <c r="Q698" i="33"/>
  <c r="Q699" i="33"/>
  <c r="Q700" i="33"/>
  <c r="Q701" i="33"/>
  <c r="Q702" i="33"/>
  <c r="Q703" i="33"/>
  <c r="Q704" i="33"/>
  <c r="Q705" i="33"/>
  <c r="Q706" i="33"/>
  <c r="Q707" i="33"/>
  <c r="Q708" i="33"/>
  <c r="Q709" i="33"/>
  <c r="Q710" i="33"/>
  <c r="Q711" i="33"/>
  <c r="Q712" i="33"/>
  <c r="Q713" i="33"/>
  <c r="Q714" i="33"/>
  <c r="Q715" i="33"/>
  <c r="Q716" i="33"/>
  <c r="Q717" i="33"/>
  <c r="Q718" i="33"/>
  <c r="Q719" i="33"/>
  <c r="Q720" i="33"/>
  <c r="Q721" i="33"/>
  <c r="Q722" i="33"/>
  <c r="Q723" i="33"/>
  <c r="Q724" i="33"/>
  <c r="Q725" i="33"/>
  <c r="Q726" i="33"/>
  <c r="Q727" i="33"/>
  <c r="Q728" i="33"/>
  <c r="Q729" i="33"/>
  <c r="Q730" i="33"/>
  <c r="Q731" i="33"/>
  <c r="Q732" i="33"/>
  <c r="Q733" i="33"/>
  <c r="Q734" i="33"/>
  <c r="Q8" i="33"/>
  <c r="O9" i="33"/>
  <c r="O10" i="33"/>
  <c r="O11" i="33"/>
  <c r="O12" i="33"/>
  <c r="O13" i="33"/>
  <c r="O14" i="33"/>
  <c r="O15" i="33"/>
  <c r="O16" i="33"/>
  <c r="O17" i="33"/>
  <c r="O18" i="33"/>
  <c r="O19" i="33"/>
  <c r="O20" i="33"/>
  <c r="O21" i="33"/>
  <c r="O22" i="33"/>
  <c r="O23" i="33"/>
  <c r="O24" i="33"/>
  <c r="O25" i="33"/>
  <c r="O26" i="33"/>
  <c r="O27" i="33"/>
  <c r="O28" i="33"/>
  <c r="O29" i="33"/>
  <c r="O30" i="33"/>
  <c r="O31" i="33"/>
  <c r="O32" i="33"/>
  <c r="O33" i="33"/>
  <c r="O34" i="33"/>
  <c r="O35" i="33"/>
  <c r="O36" i="33"/>
  <c r="O37" i="33"/>
  <c r="O38" i="33"/>
  <c r="O39" i="33"/>
  <c r="O40" i="33"/>
  <c r="O41" i="33"/>
  <c r="O42" i="33"/>
  <c r="O43" i="33"/>
  <c r="O44" i="33"/>
  <c r="O45" i="33"/>
  <c r="O46" i="33"/>
  <c r="O47" i="33"/>
  <c r="O48" i="33"/>
  <c r="O49" i="33"/>
  <c r="O50" i="33"/>
  <c r="O51" i="33"/>
  <c r="O52" i="33"/>
  <c r="O53" i="33"/>
  <c r="O54" i="33"/>
  <c r="O55" i="33"/>
  <c r="O56" i="33"/>
  <c r="O57" i="33"/>
  <c r="O58" i="33"/>
  <c r="O59" i="33"/>
  <c r="O60" i="33"/>
  <c r="O61" i="33"/>
  <c r="O62" i="33"/>
  <c r="O63" i="33"/>
  <c r="O64" i="33"/>
  <c r="O65" i="33"/>
  <c r="O66" i="33"/>
  <c r="O67" i="33"/>
  <c r="O68" i="33"/>
  <c r="O69" i="33"/>
  <c r="O70" i="33"/>
  <c r="O71" i="33"/>
  <c r="O72" i="33"/>
  <c r="O73" i="33"/>
  <c r="O74" i="33"/>
  <c r="O75" i="33"/>
  <c r="O76" i="33"/>
  <c r="O77" i="33"/>
  <c r="O78" i="33"/>
  <c r="O79" i="33"/>
  <c r="O80" i="33"/>
  <c r="O81" i="33"/>
  <c r="O82" i="33"/>
  <c r="O83" i="33"/>
  <c r="O84" i="33"/>
  <c r="O85" i="33"/>
  <c r="O86" i="33"/>
  <c r="O87" i="33"/>
  <c r="O88" i="33"/>
  <c r="O89" i="33"/>
  <c r="O90" i="33"/>
  <c r="O91" i="33"/>
  <c r="O92" i="33"/>
  <c r="O93" i="33"/>
  <c r="O94" i="33"/>
  <c r="O95" i="33"/>
  <c r="O96" i="33"/>
  <c r="O97" i="33"/>
  <c r="O98" i="33"/>
  <c r="O99" i="33"/>
  <c r="O100" i="33"/>
  <c r="O101" i="33"/>
  <c r="O102" i="33"/>
  <c r="O103" i="33"/>
  <c r="O104" i="33"/>
  <c r="O105" i="33"/>
  <c r="O106" i="33"/>
  <c r="O107" i="33"/>
  <c r="O108" i="33"/>
  <c r="O109" i="33"/>
  <c r="O110" i="33"/>
  <c r="O111" i="33"/>
  <c r="O112" i="33"/>
  <c r="O113" i="33"/>
  <c r="O114" i="33"/>
  <c r="O115" i="33"/>
  <c r="O116" i="33"/>
  <c r="O117" i="33"/>
  <c r="O118" i="33"/>
  <c r="O119" i="33"/>
  <c r="O120" i="33"/>
  <c r="O121" i="33"/>
  <c r="O122" i="33"/>
  <c r="O123" i="33"/>
  <c r="O124" i="33"/>
  <c r="O125" i="33"/>
  <c r="O126" i="33"/>
  <c r="O127" i="33"/>
  <c r="O128" i="33"/>
  <c r="O129" i="33"/>
  <c r="O130" i="33"/>
  <c r="O131" i="33"/>
  <c r="O132" i="33"/>
  <c r="O133" i="33"/>
  <c r="O134" i="33"/>
  <c r="O135" i="33"/>
  <c r="O136" i="33"/>
  <c r="O137" i="33"/>
  <c r="O138" i="33"/>
  <c r="O139" i="33"/>
  <c r="O140" i="33"/>
  <c r="O141" i="33"/>
  <c r="O142" i="33"/>
  <c r="O143" i="33"/>
  <c r="O144" i="33"/>
  <c r="O145" i="33"/>
  <c r="O146" i="33"/>
  <c r="O147" i="33"/>
  <c r="O148" i="33"/>
  <c r="O149" i="33"/>
  <c r="O150" i="33"/>
  <c r="O151" i="33"/>
  <c r="O152" i="33"/>
  <c r="O153" i="33"/>
  <c r="O154" i="33"/>
  <c r="O155" i="33"/>
  <c r="O156" i="33"/>
  <c r="O157" i="33"/>
  <c r="O158" i="33"/>
  <c r="O159" i="33"/>
  <c r="O160" i="33"/>
  <c r="O161" i="33"/>
  <c r="O162" i="33"/>
  <c r="O163" i="33"/>
  <c r="O164" i="33"/>
  <c r="O165" i="33"/>
  <c r="O166" i="33"/>
  <c r="O167" i="33"/>
  <c r="O168" i="33"/>
  <c r="O169" i="33"/>
  <c r="O170" i="33"/>
  <c r="O171" i="33"/>
  <c r="O172" i="33"/>
  <c r="O173" i="33"/>
  <c r="O174" i="33"/>
  <c r="O175" i="33"/>
  <c r="O176" i="33"/>
  <c r="O177" i="33"/>
  <c r="O178" i="33"/>
  <c r="O179" i="33"/>
  <c r="O180" i="33"/>
  <c r="O181" i="33"/>
  <c r="O182" i="33"/>
  <c r="O183" i="33"/>
  <c r="O184" i="33"/>
  <c r="O185" i="33"/>
  <c r="O186" i="33"/>
  <c r="O187" i="33"/>
  <c r="O188" i="33"/>
  <c r="O189" i="33"/>
  <c r="O190" i="33"/>
  <c r="O191" i="33"/>
  <c r="O192" i="33"/>
  <c r="O193" i="33"/>
  <c r="O194" i="33"/>
  <c r="O195" i="33"/>
  <c r="O196" i="33"/>
  <c r="O197" i="33"/>
  <c r="O198" i="33"/>
  <c r="O199" i="33"/>
  <c r="O200" i="33"/>
  <c r="O201" i="33"/>
  <c r="O202" i="33"/>
  <c r="O203" i="33"/>
  <c r="O204" i="33"/>
  <c r="O205" i="33"/>
  <c r="O206" i="33"/>
  <c r="O207" i="33"/>
  <c r="O208" i="33"/>
  <c r="O209" i="33"/>
  <c r="O210" i="33"/>
  <c r="O211" i="33"/>
  <c r="O212" i="33"/>
  <c r="O213" i="33"/>
  <c r="O214" i="33"/>
  <c r="O215" i="33"/>
  <c r="O216" i="33"/>
  <c r="O217" i="33"/>
  <c r="O218" i="33"/>
  <c r="O219" i="33"/>
  <c r="O220" i="33"/>
  <c r="O221" i="33"/>
  <c r="O222" i="33"/>
  <c r="O223" i="33"/>
  <c r="O224" i="33"/>
  <c r="O225" i="33"/>
  <c r="O226" i="33"/>
  <c r="O227" i="33"/>
  <c r="O228" i="33"/>
  <c r="O229" i="33"/>
  <c r="O230" i="33"/>
  <c r="O231" i="33"/>
  <c r="O232" i="33"/>
  <c r="O233" i="33"/>
  <c r="O234" i="33"/>
  <c r="O235" i="33"/>
  <c r="O236" i="33"/>
  <c r="O237" i="33"/>
  <c r="O238" i="33"/>
  <c r="O239" i="33"/>
  <c r="O240" i="33"/>
  <c r="O241" i="33"/>
  <c r="O242" i="33"/>
  <c r="O243" i="33"/>
  <c r="O244" i="33"/>
  <c r="O245" i="33"/>
  <c r="O246" i="33"/>
  <c r="O247" i="33"/>
  <c r="O248" i="33"/>
  <c r="O249" i="33"/>
  <c r="O250" i="33"/>
  <c r="O251" i="33"/>
  <c r="O252" i="33"/>
  <c r="O253" i="33"/>
  <c r="O254" i="33"/>
  <c r="O255" i="33"/>
  <c r="O256" i="33"/>
  <c r="O257" i="33"/>
  <c r="O258" i="33"/>
  <c r="O259" i="33"/>
  <c r="O260" i="33"/>
  <c r="O261" i="33"/>
  <c r="O262" i="33"/>
  <c r="O263" i="33"/>
  <c r="O264" i="33"/>
  <c r="O265" i="33"/>
  <c r="O266" i="33"/>
  <c r="O267" i="33"/>
  <c r="O268" i="33"/>
  <c r="O269" i="33"/>
  <c r="O270" i="33"/>
  <c r="O271" i="33"/>
  <c r="O272" i="33"/>
  <c r="O273" i="33"/>
  <c r="O274" i="33"/>
  <c r="O275" i="33"/>
  <c r="O276" i="33"/>
  <c r="O277" i="33"/>
  <c r="O278" i="33"/>
  <c r="O279" i="33"/>
  <c r="O280" i="33"/>
  <c r="O281" i="33"/>
  <c r="O282" i="33"/>
  <c r="O283" i="33"/>
  <c r="O284" i="33"/>
  <c r="O285" i="33"/>
  <c r="O286" i="33"/>
  <c r="O287" i="33"/>
  <c r="O288" i="33"/>
  <c r="O289" i="33"/>
  <c r="O290" i="33"/>
  <c r="O291" i="33"/>
  <c r="O292" i="33"/>
  <c r="O293" i="33"/>
  <c r="O294" i="33"/>
  <c r="O295" i="33"/>
  <c r="O296" i="33"/>
  <c r="O297" i="33"/>
  <c r="O298" i="33"/>
  <c r="O299" i="33"/>
  <c r="O300" i="33"/>
  <c r="O301" i="33"/>
  <c r="O302" i="33"/>
  <c r="O303" i="33"/>
  <c r="O304" i="33"/>
  <c r="O305" i="33"/>
  <c r="O306" i="33"/>
  <c r="O307" i="33"/>
  <c r="O308" i="33"/>
  <c r="O309" i="33"/>
  <c r="O310" i="33"/>
  <c r="O311" i="33"/>
  <c r="O312" i="33"/>
  <c r="O313" i="33"/>
  <c r="O314" i="33"/>
  <c r="O315" i="33"/>
  <c r="O316" i="33"/>
  <c r="O317" i="33"/>
  <c r="O318" i="33"/>
  <c r="O319" i="33"/>
  <c r="O320" i="33"/>
  <c r="O321" i="33"/>
  <c r="O322" i="33"/>
  <c r="O323" i="33"/>
  <c r="O324" i="33"/>
  <c r="O325" i="33"/>
  <c r="O326" i="33"/>
  <c r="O327" i="33"/>
  <c r="O328" i="33"/>
  <c r="O329" i="33"/>
  <c r="O330" i="33"/>
  <c r="O331" i="33"/>
  <c r="O332" i="33"/>
  <c r="O333" i="33"/>
  <c r="O334" i="33"/>
  <c r="O335" i="33"/>
  <c r="O336" i="33"/>
  <c r="O337" i="33"/>
  <c r="O338" i="33"/>
  <c r="O339" i="33"/>
  <c r="O340" i="33"/>
  <c r="O341" i="33"/>
  <c r="O342" i="33"/>
  <c r="O343" i="33"/>
  <c r="O344" i="33"/>
  <c r="O345" i="33"/>
  <c r="O346" i="33"/>
  <c r="O347" i="33"/>
  <c r="O348" i="33"/>
  <c r="O349" i="33"/>
  <c r="O350" i="33"/>
  <c r="O351" i="33"/>
  <c r="O352" i="33"/>
  <c r="O353" i="33"/>
  <c r="O354" i="33"/>
  <c r="O355" i="33"/>
  <c r="O356" i="33"/>
  <c r="O357" i="33"/>
  <c r="O358" i="33"/>
  <c r="O359" i="33"/>
  <c r="O360" i="33"/>
  <c r="O361" i="33"/>
  <c r="O362" i="33"/>
  <c r="O363" i="33"/>
  <c r="O364" i="33"/>
  <c r="O365" i="33"/>
  <c r="O366" i="33"/>
  <c r="O367" i="33"/>
  <c r="O368" i="33"/>
  <c r="O369" i="33"/>
  <c r="O370" i="33"/>
  <c r="O371" i="33"/>
  <c r="O372" i="33"/>
  <c r="O373" i="33"/>
  <c r="O374" i="33"/>
  <c r="O375" i="33"/>
  <c r="O376" i="33"/>
  <c r="O377" i="33"/>
  <c r="O378" i="33"/>
  <c r="O379" i="33"/>
  <c r="O380" i="33"/>
  <c r="O381" i="33"/>
  <c r="O382" i="33"/>
  <c r="O383" i="33"/>
  <c r="O384" i="33"/>
  <c r="O385" i="33"/>
  <c r="O386" i="33"/>
  <c r="O387" i="33"/>
  <c r="O388" i="33"/>
  <c r="O389" i="33"/>
  <c r="O390" i="33"/>
  <c r="O391" i="33"/>
  <c r="O392" i="33"/>
  <c r="O393" i="33"/>
  <c r="O394" i="33"/>
  <c r="O395" i="33"/>
  <c r="O396" i="33"/>
  <c r="O397" i="33"/>
  <c r="O398" i="33"/>
  <c r="O399" i="33"/>
  <c r="O400" i="33"/>
  <c r="O401" i="33"/>
  <c r="O402" i="33"/>
  <c r="O403" i="33"/>
  <c r="O404" i="33"/>
  <c r="O405" i="33"/>
  <c r="O406" i="33"/>
  <c r="O407" i="33"/>
  <c r="O408" i="33"/>
  <c r="O409" i="33"/>
  <c r="O410" i="33"/>
  <c r="O411" i="33"/>
  <c r="O412" i="33"/>
  <c r="O413" i="33"/>
  <c r="O414" i="33"/>
  <c r="O415" i="33"/>
  <c r="O416" i="33"/>
  <c r="O417" i="33"/>
  <c r="O418" i="33"/>
  <c r="O419" i="33"/>
  <c r="O420" i="33"/>
  <c r="O421" i="33"/>
  <c r="O422" i="33"/>
  <c r="O423" i="33"/>
  <c r="O424" i="33"/>
  <c r="O425" i="33"/>
  <c r="O426" i="33"/>
  <c r="O427" i="33"/>
  <c r="O428" i="33"/>
  <c r="O429" i="33"/>
  <c r="O430" i="33"/>
  <c r="O431" i="33"/>
  <c r="O432" i="33"/>
  <c r="O433" i="33"/>
  <c r="O434" i="33"/>
  <c r="O435" i="33"/>
  <c r="O436" i="33"/>
  <c r="O437" i="33"/>
  <c r="O438" i="33"/>
  <c r="O439" i="33"/>
  <c r="O440" i="33"/>
  <c r="O441" i="33"/>
  <c r="O442" i="33"/>
  <c r="O443" i="33"/>
  <c r="O444" i="33"/>
  <c r="O445" i="33"/>
  <c r="O446" i="33"/>
  <c r="O447" i="33"/>
  <c r="O448" i="33"/>
  <c r="O449" i="33"/>
  <c r="O450" i="33"/>
  <c r="O451" i="33"/>
  <c r="O452" i="33"/>
  <c r="O453" i="33"/>
  <c r="O454" i="33"/>
  <c r="O455" i="33"/>
  <c r="O456" i="33"/>
  <c r="O457" i="33"/>
  <c r="O458" i="33"/>
  <c r="O459" i="33"/>
  <c r="O460" i="33"/>
  <c r="O461" i="33"/>
  <c r="O462" i="33"/>
  <c r="O463" i="33"/>
  <c r="O464" i="33"/>
  <c r="O465" i="33"/>
  <c r="O466" i="33"/>
  <c r="O467" i="33"/>
  <c r="O468" i="33"/>
  <c r="O469" i="33"/>
  <c r="O470" i="33"/>
  <c r="O471" i="33"/>
  <c r="O472" i="33"/>
  <c r="O473" i="33"/>
  <c r="O474" i="33"/>
  <c r="O475" i="33"/>
  <c r="O476" i="33"/>
  <c r="O477" i="33"/>
  <c r="O478" i="33"/>
  <c r="O479" i="33"/>
  <c r="O480" i="33"/>
  <c r="O481" i="33"/>
  <c r="O482" i="33"/>
  <c r="O483" i="33"/>
  <c r="O484" i="33"/>
  <c r="O485" i="33"/>
  <c r="O486" i="33"/>
  <c r="O487" i="33"/>
  <c r="O488" i="33"/>
  <c r="O489" i="33"/>
  <c r="O490" i="33"/>
  <c r="O491" i="33"/>
  <c r="O492" i="33"/>
  <c r="O493" i="33"/>
  <c r="O494" i="33"/>
  <c r="O495" i="33"/>
  <c r="O496" i="33"/>
  <c r="O497" i="33"/>
  <c r="O498" i="33"/>
  <c r="O499" i="33"/>
  <c r="O500" i="33"/>
  <c r="O501" i="33"/>
  <c r="O502" i="33"/>
  <c r="O503" i="33"/>
  <c r="O504" i="33"/>
  <c r="O505" i="33"/>
  <c r="O506" i="33"/>
  <c r="O507" i="33"/>
  <c r="O508" i="33"/>
  <c r="O509" i="33"/>
  <c r="O510" i="33"/>
  <c r="O511" i="33"/>
  <c r="O512" i="33"/>
  <c r="O513" i="33"/>
  <c r="O514" i="33"/>
  <c r="O515" i="33"/>
  <c r="O516" i="33"/>
  <c r="O517" i="33"/>
  <c r="O518" i="33"/>
  <c r="O519" i="33"/>
  <c r="O520" i="33"/>
  <c r="O521" i="33"/>
  <c r="O522" i="33"/>
  <c r="O523" i="33"/>
  <c r="O524" i="33"/>
  <c r="O525" i="33"/>
  <c r="O526" i="33"/>
  <c r="O527" i="33"/>
  <c r="O528" i="33"/>
  <c r="O529" i="33"/>
  <c r="O530" i="33"/>
  <c r="O531" i="33"/>
  <c r="O532" i="33"/>
  <c r="O533" i="33"/>
  <c r="O534" i="33"/>
  <c r="O535" i="33"/>
  <c r="O536" i="33"/>
  <c r="O537" i="33"/>
  <c r="O538" i="33"/>
  <c r="O539" i="33"/>
  <c r="O540" i="33"/>
  <c r="O541" i="33"/>
  <c r="O542" i="33"/>
  <c r="O543" i="33"/>
  <c r="O544" i="33"/>
  <c r="O545" i="33"/>
  <c r="O546" i="33"/>
  <c r="O547" i="33"/>
  <c r="O548" i="33"/>
  <c r="O549" i="33"/>
  <c r="O550" i="33"/>
  <c r="O551" i="33"/>
  <c r="O552" i="33"/>
  <c r="O553" i="33"/>
  <c r="O554" i="33"/>
  <c r="O555" i="33"/>
  <c r="O556" i="33"/>
  <c r="O557" i="33"/>
  <c r="O558" i="33"/>
  <c r="O559" i="33"/>
  <c r="O560" i="33"/>
  <c r="O561" i="33"/>
  <c r="O562" i="33"/>
  <c r="O563" i="33"/>
  <c r="O564" i="33"/>
  <c r="O565" i="33"/>
  <c r="O566" i="33"/>
  <c r="O567" i="33"/>
  <c r="O568" i="33"/>
  <c r="O569" i="33"/>
  <c r="O570" i="33"/>
  <c r="O571" i="33"/>
  <c r="O572" i="33"/>
  <c r="O573" i="33"/>
  <c r="O574" i="33"/>
  <c r="O575" i="33"/>
  <c r="O576" i="33"/>
  <c r="O577" i="33"/>
  <c r="O578" i="33"/>
  <c r="O579" i="33"/>
  <c r="O580" i="33"/>
  <c r="O581" i="33"/>
  <c r="O582" i="33"/>
  <c r="O583" i="33"/>
  <c r="O584" i="33"/>
  <c r="O585" i="33"/>
  <c r="O586" i="33"/>
  <c r="O587" i="33"/>
  <c r="O588" i="33"/>
  <c r="O589" i="33"/>
  <c r="O590" i="33"/>
  <c r="O591" i="33"/>
  <c r="O592" i="33"/>
  <c r="O593" i="33"/>
  <c r="O594" i="33"/>
  <c r="O595" i="33"/>
  <c r="O596" i="33"/>
  <c r="O597" i="33"/>
  <c r="O598" i="33"/>
  <c r="O599" i="33"/>
  <c r="O600" i="33"/>
  <c r="O602" i="33"/>
  <c r="O603" i="33"/>
  <c r="O604" i="33"/>
  <c r="O605" i="33"/>
  <c r="O606" i="33"/>
  <c r="O607" i="33"/>
  <c r="O608" i="33"/>
  <c r="O609" i="33"/>
  <c r="O610" i="33"/>
  <c r="O611" i="33"/>
  <c r="O612" i="33"/>
  <c r="O613" i="33"/>
  <c r="O614" i="33"/>
  <c r="O615" i="33"/>
  <c r="O616" i="33"/>
  <c r="O617" i="33"/>
  <c r="O618" i="33"/>
  <c r="O619" i="33"/>
  <c r="O620" i="33"/>
  <c r="O621" i="33"/>
  <c r="O622" i="33"/>
  <c r="O623" i="33"/>
  <c r="O624" i="33"/>
  <c r="O625" i="33"/>
  <c r="O626" i="33"/>
  <c r="O627" i="33"/>
  <c r="O628" i="33"/>
  <c r="O629" i="33"/>
  <c r="O630" i="33"/>
  <c r="O631" i="33"/>
  <c r="O632" i="33"/>
  <c r="O633" i="33"/>
  <c r="O634" i="33"/>
  <c r="O635" i="33"/>
  <c r="O636" i="33"/>
  <c r="O637" i="33"/>
  <c r="O638" i="33"/>
  <c r="O639" i="33"/>
  <c r="O640" i="33"/>
  <c r="O641" i="33"/>
  <c r="O642" i="33"/>
  <c r="O643" i="33"/>
  <c r="O644" i="33"/>
  <c r="O645" i="33"/>
  <c r="O646" i="33"/>
  <c r="O647" i="33"/>
  <c r="O648" i="33"/>
  <c r="O649" i="33"/>
  <c r="O650" i="33"/>
  <c r="O651" i="33"/>
  <c r="O652" i="33"/>
  <c r="O653" i="33"/>
  <c r="O654" i="33"/>
  <c r="O655" i="33"/>
  <c r="O656" i="33"/>
  <c r="O657" i="33"/>
  <c r="O658" i="33"/>
  <c r="O659" i="33"/>
  <c r="O660" i="33"/>
  <c r="O661" i="33"/>
  <c r="O662" i="33"/>
  <c r="O663" i="33"/>
  <c r="O664" i="33"/>
  <c r="O665" i="33"/>
  <c r="O666" i="33"/>
  <c r="O667" i="33"/>
  <c r="O668" i="33"/>
  <c r="O669" i="33"/>
  <c r="O670" i="33"/>
  <c r="O671" i="33"/>
  <c r="O672" i="33"/>
  <c r="O673" i="33"/>
  <c r="O674" i="33"/>
  <c r="O675" i="33"/>
  <c r="O676" i="33"/>
  <c r="O677" i="33"/>
  <c r="O678" i="33"/>
  <c r="O679" i="33"/>
  <c r="O680" i="33"/>
  <c r="O681" i="33"/>
  <c r="O682" i="33"/>
  <c r="O683" i="33"/>
  <c r="O684" i="33"/>
  <c r="O685" i="33"/>
  <c r="O686" i="33"/>
  <c r="O687" i="33"/>
  <c r="O688" i="33"/>
  <c r="O689" i="33"/>
  <c r="O690" i="33"/>
  <c r="O691" i="33"/>
  <c r="O692" i="33"/>
  <c r="O693" i="33"/>
  <c r="O694" i="33"/>
  <c r="O695" i="33"/>
  <c r="O696" i="33"/>
  <c r="O697" i="33"/>
  <c r="O698" i="33"/>
  <c r="O699" i="33"/>
  <c r="O700" i="33"/>
  <c r="O701" i="33"/>
  <c r="O702" i="33"/>
  <c r="O703" i="33"/>
  <c r="O704" i="33"/>
  <c r="O705" i="33"/>
  <c r="O706" i="33"/>
  <c r="O707" i="33"/>
  <c r="O708" i="33"/>
  <c r="O709" i="33"/>
  <c r="O710" i="33"/>
  <c r="O711" i="33"/>
  <c r="O712" i="33"/>
  <c r="O713" i="33"/>
  <c r="O714" i="33"/>
  <c r="O715" i="33"/>
  <c r="O716" i="33"/>
  <c r="O717" i="33"/>
  <c r="O718" i="33"/>
  <c r="O719" i="33"/>
  <c r="O720" i="33"/>
  <c r="O721" i="33"/>
  <c r="O722" i="33"/>
  <c r="O723" i="33"/>
  <c r="O724" i="33"/>
  <c r="O725" i="33"/>
  <c r="O726" i="33"/>
  <c r="O727" i="33"/>
  <c r="O728" i="33"/>
  <c r="O729" i="33"/>
  <c r="O730" i="33"/>
  <c r="O731" i="33"/>
  <c r="O732" i="33"/>
  <c r="O733" i="33"/>
  <c r="O734" i="33"/>
  <c r="O8" i="33"/>
  <c r="K9" i="33"/>
  <c r="K10" i="33"/>
  <c r="K11" i="33"/>
  <c r="K12" i="33"/>
  <c r="K13" i="33"/>
  <c r="K14" i="33"/>
  <c r="K15" i="33"/>
  <c r="K16" i="33"/>
  <c r="K17" i="33"/>
  <c r="K18" i="33"/>
  <c r="K19" i="33"/>
  <c r="K20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34" i="33"/>
  <c r="K35" i="33"/>
  <c r="K36" i="33"/>
  <c r="K37" i="33"/>
  <c r="K38" i="33"/>
  <c r="K39" i="33"/>
  <c r="K40" i="33"/>
  <c r="K41" i="33"/>
  <c r="K42" i="33"/>
  <c r="K43" i="33"/>
  <c r="K44" i="33"/>
  <c r="K45" i="33"/>
  <c r="K46" i="33"/>
  <c r="K47" i="33"/>
  <c r="K48" i="33"/>
  <c r="K49" i="33"/>
  <c r="K50" i="33"/>
  <c r="K51" i="33"/>
  <c r="K52" i="33"/>
  <c r="K53" i="33"/>
  <c r="K54" i="33"/>
  <c r="K55" i="33"/>
  <c r="K56" i="33"/>
  <c r="K57" i="33"/>
  <c r="K58" i="33"/>
  <c r="K59" i="33"/>
  <c r="K60" i="33"/>
  <c r="K61" i="33"/>
  <c r="K62" i="33"/>
  <c r="K63" i="33"/>
  <c r="K64" i="33"/>
  <c r="K65" i="33"/>
  <c r="K66" i="33"/>
  <c r="K67" i="33"/>
  <c r="K68" i="33"/>
  <c r="K69" i="33"/>
  <c r="K70" i="33"/>
  <c r="K71" i="33"/>
  <c r="K72" i="33"/>
  <c r="K73" i="33"/>
  <c r="K74" i="33"/>
  <c r="K75" i="33"/>
  <c r="K76" i="33"/>
  <c r="K77" i="33"/>
  <c r="K78" i="33"/>
  <c r="K79" i="33"/>
  <c r="K80" i="33"/>
  <c r="K81" i="33"/>
  <c r="K82" i="33"/>
  <c r="K83" i="33"/>
  <c r="K84" i="33"/>
  <c r="K85" i="33"/>
  <c r="K86" i="33"/>
  <c r="K87" i="33"/>
  <c r="K88" i="33"/>
  <c r="K89" i="33"/>
  <c r="K90" i="33"/>
  <c r="K91" i="33"/>
  <c r="K92" i="33"/>
  <c r="K93" i="33"/>
  <c r="K94" i="33"/>
  <c r="K95" i="33"/>
  <c r="K96" i="33"/>
  <c r="K97" i="33"/>
  <c r="K98" i="33"/>
  <c r="K99" i="33"/>
  <c r="K100" i="33"/>
  <c r="K101" i="33"/>
  <c r="K102" i="33"/>
  <c r="K103" i="33"/>
  <c r="K104" i="33"/>
  <c r="K105" i="33"/>
  <c r="K106" i="33"/>
  <c r="K107" i="33"/>
  <c r="K108" i="33"/>
  <c r="K109" i="33"/>
  <c r="K110" i="33"/>
  <c r="K111" i="33"/>
  <c r="K112" i="33"/>
  <c r="K113" i="33"/>
  <c r="K114" i="33"/>
  <c r="K115" i="33"/>
  <c r="K116" i="33"/>
  <c r="K117" i="33"/>
  <c r="K118" i="33"/>
  <c r="K119" i="33"/>
  <c r="K120" i="33"/>
  <c r="K121" i="33"/>
  <c r="K122" i="33"/>
  <c r="K123" i="33"/>
  <c r="K124" i="33"/>
  <c r="K125" i="33"/>
  <c r="K126" i="33"/>
  <c r="K127" i="33"/>
  <c r="K128" i="33"/>
  <c r="K129" i="33"/>
  <c r="K130" i="33"/>
  <c r="K131" i="33"/>
  <c r="K132" i="33"/>
  <c r="K133" i="33"/>
  <c r="K134" i="33"/>
  <c r="K135" i="33"/>
  <c r="K136" i="33"/>
  <c r="K137" i="33"/>
  <c r="K138" i="33"/>
  <c r="K139" i="33"/>
  <c r="K140" i="33"/>
  <c r="K141" i="33"/>
  <c r="K142" i="33"/>
  <c r="K143" i="33"/>
  <c r="K144" i="33"/>
  <c r="K145" i="33"/>
  <c r="K146" i="33"/>
  <c r="K147" i="33"/>
  <c r="K148" i="33"/>
  <c r="K149" i="33"/>
  <c r="K150" i="33"/>
  <c r="K151" i="33"/>
  <c r="K152" i="33"/>
  <c r="K153" i="33"/>
  <c r="K154" i="33"/>
  <c r="K155" i="33"/>
  <c r="K156" i="33"/>
  <c r="K157" i="33"/>
  <c r="K158" i="33"/>
  <c r="K159" i="33"/>
  <c r="K160" i="33"/>
  <c r="K161" i="33"/>
  <c r="K162" i="33"/>
  <c r="K163" i="33"/>
  <c r="K164" i="33"/>
  <c r="K165" i="33"/>
  <c r="K166" i="33"/>
  <c r="K167" i="33"/>
  <c r="K168" i="33"/>
  <c r="K169" i="33"/>
  <c r="K170" i="33"/>
  <c r="K171" i="33"/>
  <c r="K172" i="33"/>
  <c r="K173" i="33"/>
  <c r="K174" i="33"/>
  <c r="K175" i="33"/>
  <c r="K176" i="33"/>
  <c r="K177" i="33"/>
  <c r="K178" i="33"/>
  <c r="K179" i="33"/>
  <c r="K180" i="33"/>
  <c r="K181" i="33"/>
  <c r="K182" i="33"/>
  <c r="K183" i="33"/>
  <c r="K184" i="33"/>
  <c r="K185" i="33"/>
  <c r="K186" i="33"/>
  <c r="K187" i="33"/>
  <c r="K188" i="33"/>
  <c r="K189" i="33"/>
  <c r="K190" i="33"/>
  <c r="K191" i="33"/>
  <c r="K192" i="33"/>
  <c r="K193" i="33"/>
  <c r="K194" i="33"/>
  <c r="K195" i="33"/>
  <c r="K196" i="33"/>
  <c r="K197" i="33"/>
  <c r="K198" i="33"/>
  <c r="K199" i="33"/>
  <c r="K200" i="33"/>
  <c r="K201" i="33"/>
  <c r="K202" i="33"/>
  <c r="K203" i="33"/>
  <c r="K204" i="33"/>
  <c r="K205" i="33"/>
  <c r="K206" i="33"/>
  <c r="K207" i="33"/>
  <c r="K208" i="33"/>
  <c r="K209" i="33"/>
  <c r="K210" i="33"/>
  <c r="K211" i="33"/>
  <c r="K212" i="33"/>
  <c r="K213" i="33"/>
  <c r="K214" i="33"/>
  <c r="K215" i="33"/>
  <c r="K216" i="33"/>
  <c r="K217" i="33"/>
  <c r="K218" i="33"/>
  <c r="K219" i="33"/>
  <c r="K220" i="33"/>
  <c r="K221" i="33"/>
  <c r="K222" i="33"/>
  <c r="K223" i="33"/>
  <c r="K224" i="33"/>
  <c r="K225" i="33"/>
  <c r="K226" i="33"/>
  <c r="K227" i="33"/>
  <c r="K228" i="33"/>
  <c r="K229" i="33"/>
  <c r="K230" i="33"/>
  <c r="K231" i="33"/>
  <c r="K232" i="33"/>
  <c r="K233" i="33"/>
  <c r="K234" i="33"/>
  <c r="K235" i="33"/>
  <c r="K236" i="33"/>
  <c r="K237" i="33"/>
  <c r="K238" i="33"/>
  <c r="K239" i="33"/>
  <c r="K240" i="33"/>
  <c r="K241" i="33"/>
  <c r="K242" i="33"/>
  <c r="K243" i="33"/>
  <c r="K244" i="33"/>
  <c r="K245" i="33"/>
  <c r="K246" i="33"/>
  <c r="K247" i="33"/>
  <c r="K248" i="33"/>
  <c r="K249" i="33"/>
  <c r="K250" i="33"/>
  <c r="K251" i="33"/>
  <c r="K252" i="33"/>
  <c r="K253" i="33"/>
  <c r="K254" i="33"/>
  <c r="K255" i="33"/>
  <c r="K256" i="33"/>
  <c r="K257" i="33"/>
  <c r="K258" i="33"/>
  <c r="K259" i="33"/>
  <c r="K260" i="33"/>
  <c r="K261" i="33"/>
  <c r="K262" i="33"/>
  <c r="K263" i="33"/>
  <c r="K264" i="33"/>
  <c r="K265" i="33"/>
  <c r="K266" i="33"/>
  <c r="K267" i="33"/>
  <c r="K268" i="33"/>
  <c r="K269" i="33"/>
  <c r="K270" i="33"/>
  <c r="K271" i="33"/>
  <c r="K272" i="33"/>
  <c r="K273" i="33"/>
  <c r="K274" i="33"/>
  <c r="K275" i="33"/>
  <c r="K276" i="33"/>
  <c r="K277" i="33"/>
  <c r="K278" i="33"/>
  <c r="K279" i="33"/>
  <c r="K280" i="33"/>
  <c r="K281" i="33"/>
  <c r="K282" i="33"/>
  <c r="K283" i="33"/>
  <c r="K284" i="33"/>
  <c r="K285" i="33"/>
  <c r="K286" i="33"/>
  <c r="K287" i="33"/>
  <c r="K288" i="33"/>
  <c r="K289" i="33"/>
  <c r="K290" i="33"/>
  <c r="K291" i="33"/>
  <c r="K292" i="33"/>
  <c r="K293" i="33"/>
  <c r="K294" i="33"/>
  <c r="K295" i="33"/>
  <c r="K296" i="33"/>
  <c r="K297" i="33"/>
  <c r="K298" i="33"/>
  <c r="K299" i="33"/>
  <c r="K300" i="33"/>
  <c r="K301" i="33"/>
  <c r="K302" i="33"/>
  <c r="K303" i="33"/>
  <c r="K304" i="33"/>
  <c r="K305" i="33"/>
  <c r="K306" i="33"/>
  <c r="K307" i="33"/>
  <c r="K308" i="33"/>
  <c r="K309" i="33"/>
  <c r="K310" i="33"/>
  <c r="K311" i="33"/>
  <c r="K312" i="33"/>
  <c r="K313" i="33"/>
  <c r="K314" i="33"/>
  <c r="K315" i="33"/>
  <c r="K316" i="33"/>
  <c r="K317" i="33"/>
  <c r="K318" i="33"/>
  <c r="K319" i="33"/>
  <c r="K320" i="33"/>
  <c r="K321" i="33"/>
  <c r="K322" i="33"/>
  <c r="K323" i="33"/>
  <c r="K324" i="33"/>
  <c r="K325" i="33"/>
  <c r="K326" i="33"/>
  <c r="K327" i="33"/>
  <c r="K328" i="33"/>
  <c r="K329" i="33"/>
  <c r="K330" i="33"/>
  <c r="K331" i="33"/>
  <c r="K332" i="33"/>
  <c r="K333" i="33"/>
  <c r="K334" i="33"/>
  <c r="K335" i="33"/>
  <c r="K336" i="33"/>
  <c r="K337" i="33"/>
  <c r="K338" i="33"/>
  <c r="K339" i="33"/>
  <c r="K340" i="33"/>
  <c r="K341" i="33"/>
  <c r="K342" i="33"/>
  <c r="K343" i="33"/>
  <c r="K344" i="33"/>
  <c r="K345" i="33"/>
  <c r="K346" i="33"/>
  <c r="K347" i="33"/>
  <c r="K348" i="33"/>
  <c r="K349" i="33"/>
  <c r="K350" i="33"/>
  <c r="K351" i="33"/>
  <c r="K352" i="33"/>
  <c r="K353" i="33"/>
  <c r="K354" i="33"/>
  <c r="K355" i="33"/>
  <c r="K356" i="33"/>
  <c r="K357" i="33"/>
  <c r="K358" i="33"/>
  <c r="K359" i="33"/>
  <c r="K360" i="33"/>
  <c r="K361" i="33"/>
  <c r="K362" i="33"/>
  <c r="K363" i="33"/>
  <c r="K364" i="33"/>
  <c r="K365" i="33"/>
  <c r="K366" i="33"/>
  <c r="K367" i="33"/>
  <c r="K368" i="33"/>
  <c r="K369" i="33"/>
  <c r="K370" i="33"/>
  <c r="K371" i="33"/>
  <c r="K372" i="33"/>
  <c r="K373" i="33"/>
  <c r="K374" i="33"/>
  <c r="K375" i="33"/>
  <c r="K376" i="33"/>
  <c r="K377" i="33"/>
  <c r="K378" i="33"/>
  <c r="K379" i="33"/>
  <c r="K380" i="33"/>
  <c r="K381" i="33"/>
  <c r="K382" i="33"/>
  <c r="K383" i="33"/>
  <c r="K384" i="33"/>
  <c r="K385" i="33"/>
  <c r="K386" i="33"/>
  <c r="K387" i="33"/>
  <c r="K388" i="33"/>
  <c r="K389" i="33"/>
  <c r="K390" i="33"/>
  <c r="K391" i="33"/>
  <c r="K392" i="33"/>
  <c r="K393" i="33"/>
  <c r="K394" i="33"/>
  <c r="K395" i="33"/>
  <c r="K396" i="33"/>
  <c r="K397" i="33"/>
  <c r="K398" i="33"/>
  <c r="K399" i="33"/>
  <c r="K400" i="33"/>
  <c r="K401" i="33"/>
  <c r="K402" i="33"/>
  <c r="K403" i="33"/>
  <c r="K404" i="33"/>
  <c r="K405" i="33"/>
  <c r="K406" i="33"/>
  <c r="K407" i="33"/>
  <c r="K408" i="33"/>
  <c r="K409" i="33"/>
  <c r="K410" i="33"/>
  <c r="K411" i="33"/>
  <c r="K412" i="33"/>
  <c r="K413" i="33"/>
  <c r="K414" i="33"/>
  <c r="K415" i="33"/>
  <c r="K416" i="33"/>
  <c r="K417" i="33"/>
  <c r="K418" i="33"/>
  <c r="K419" i="33"/>
  <c r="K420" i="33"/>
  <c r="K421" i="33"/>
  <c r="K422" i="33"/>
  <c r="K423" i="33"/>
  <c r="K424" i="33"/>
  <c r="K425" i="33"/>
  <c r="K426" i="33"/>
  <c r="K427" i="33"/>
  <c r="K428" i="33"/>
  <c r="K429" i="33"/>
  <c r="K430" i="33"/>
  <c r="K431" i="33"/>
  <c r="K432" i="33"/>
  <c r="K433" i="33"/>
  <c r="K434" i="33"/>
  <c r="K435" i="33"/>
  <c r="K436" i="33"/>
  <c r="K437" i="33"/>
  <c r="K438" i="33"/>
  <c r="K439" i="33"/>
  <c r="K440" i="33"/>
  <c r="K441" i="33"/>
  <c r="K442" i="33"/>
  <c r="K443" i="33"/>
  <c r="K444" i="33"/>
  <c r="K445" i="33"/>
  <c r="K446" i="33"/>
  <c r="K447" i="33"/>
  <c r="K448" i="33"/>
  <c r="K449" i="33"/>
  <c r="K450" i="33"/>
  <c r="K451" i="33"/>
  <c r="K452" i="33"/>
  <c r="K453" i="33"/>
  <c r="K454" i="33"/>
  <c r="K455" i="33"/>
  <c r="K456" i="33"/>
  <c r="K457" i="33"/>
  <c r="K458" i="33"/>
  <c r="K459" i="33"/>
  <c r="K460" i="33"/>
  <c r="K461" i="33"/>
  <c r="K462" i="33"/>
  <c r="K463" i="33"/>
  <c r="K464" i="33"/>
  <c r="K465" i="33"/>
  <c r="K466" i="33"/>
  <c r="K467" i="33"/>
  <c r="K468" i="33"/>
  <c r="K469" i="33"/>
  <c r="K470" i="33"/>
  <c r="K471" i="33"/>
  <c r="K472" i="33"/>
  <c r="K473" i="33"/>
  <c r="K474" i="33"/>
  <c r="K475" i="33"/>
  <c r="K476" i="33"/>
  <c r="K477" i="33"/>
  <c r="K478" i="33"/>
  <c r="K479" i="33"/>
  <c r="K480" i="33"/>
  <c r="K481" i="33"/>
  <c r="K482" i="33"/>
  <c r="K483" i="33"/>
  <c r="K484" i="33"/>
  <c r="K485" i="33"/>
  <c r="K486" i="33"/>
  <c r="K487" i="33"/>
  <c r="K488" i="33"/>
  <c r="K489" i="33"/>
  <c r="K490" i="33"/>
  <c r="K491" i="33"/>
  <c r="K492" i="33"/>
  <c r="K493" i="33"/>
  <c r="K494" i="33"/>
  <c r="K495" i="33"/>
  <c r="K496" i="33"/>
  <c r="K497" i="33"/>
  <c r="K498" i="33"/>
  <c r="K499" i="33"/>
  <c r="K500" i="33"/>
  <c r="K501" i="33"/>
  <c r="K502" i="33"/>
  <c r="K503" i="33"/>
  <c r="K504" i="33"/>
  <c r="K505" i="33"/>
  <c r="K506" i="33"/>
  <c r="K507" i="33"/>
  <c r="K508" i="33"/>
  <c r="K509" i="33"/>
  <c r="K510" i="33"/>
  <c r="K511" i="33"/>
  <c r="K512" i="33"/>
  <c r="K513" i="33"/>
  <c r="K514" i="33"/>
  <c r="K515" i="33"/>
  <c r="K516" i="33"/>
  <c r="K517" i="33"/>
  <c r="K518" i="33"/>
  <c r="K519" i="33"/>
  <c r="K520" i="33"/>
  <c r="K521" i="33"/>
  <c r="K522" i="33"/>
  <c r="K523" i="33"/>
  <c r="K524" i="33"/>
  <c r="K525" i="33"/>
  <c r="K526" i="33"/>
  <c r="K527" i="33"/>
  <c r="K528" i="33"/>
  <c r="K529" i="33"/>
  <c r="K530" i="33"/>
  <c r="K531" i="33"/>
  <c r="K532" i="33"/>
  <c r="K533" i="33"/>
  <c r="K534" i="33"/>
  <c r="K535" i="33"/>
  <c r="K536" i="33"/>
  <c r="K537" i="33"/>
  <c r="K538" i="33"/>
  <c r="K539" i="33"/>
  <c r="K540" i="33"/>
  <c r="K541" i="33"/>
  <c r="K542" i="33"/>
  <c r="K543" i="33"/>
  <c r="K544" i="33"/>
  <c r="K545" i="33"/>
  <c r="K546" i="33"/>
  <c r="K547" i="33"/>
  <c r="K548" i="33"/>
  <c r="K549" i="33"/>
  <c r="K550" i="33"/>
  <c r="K551" i="33"/>
  <c r="K552" i="33"/>
  <c r="K553" i="33"/>
  <c r="K554" i="33"/>
  <c r="K555" i="33"/>
  <c r="K556" i="33"/>
  <c r="K557" i="33"/>
  <c r="K558" i="33"/>
  <c r="K559" i="33"/>
  <c r="K560" i="33"/>
  <c r="K561" i="33"/>
  <c r="K562" i="33"/>
  <c r="K563" i="33"/>
  <c r="K564" i="33"/>
  <c r="K565" i="33"/>
  <c r="K566" i="33"/>
  <c r="K567" i="33"/>
  <c r="K568" i="33"/>
  <c r="K569" i="33"/>
  <c r="K570" i="33"/>
  <c r="K571" i="33"/>
  <c r="K572" i="33"/>
  <c r="K573" i="33"/>
  <c r="K574" i="33"/>
  <c r="K575" i="33"/>
  <c r="K576" i="33"/>
  <c r="K577" i="33"/>
  <c r="K578" i="33"/>
  <c r="K579" i="33"/>
  <c r="K580" i="33"/>
  <c r="K581" i="33"/>
  <c r="K582" i="33"/>
  <c r="K583" i="33"/>
  <c r="K584" i="33"/>
  <c r="K585" i="33"/>
  <c r="K586" i="33"/>
  <c r="K587" i="33"/>
  <c r="K588" i="33"/>
  <c r="K589" i="33"/>
  <c r="K590" i="33"/>
  <c r="K591" i="33"/>
  <c r="K592" i="33"/>
  <c r="K593" i="33"/>
  <c r="K594" i="33"/>
  <c r="K595" i="33"/>
  <c r="K596" i="33"/>
  <c r="K597" i="33"/>
  <c r="K598" i="33"/>
  <c r="K599" i="33"/>
  <c r="K600" i="33"/>
  <c r="K601" i="33"/>
  <c r="K602" i="33"/>
  <c r="K603" i="33"/>
  <c r="K604" i="33"/>
  <c r="K605" i="33"/>
  <c r="K606" i="33"/>
  <c r="K607" i="33"/>
  <c r="K608" i="33"/>
  <c r="K609" i="33"/>
  <c r="K610" i="33"/>
  <c r="K611" i="33"/>
  <c r="K612" i="33"/>
  <c r="K613" i="33"/>
  <c r="K614" i="33"/>
  <c r="K615" i="33"/>
  <c r="K616" i="33"/>
  <c r="K617" i="33"/>
  <c r="K618" i="33"/>
  <c r="K619" i="33"/>
  <c r="K620" i="33"/>
  <c r="K621" i="33"/>
  <c r="K622" i="33"/>
  <c r="K623" i="33"/>
  <c r="K624" i="33"/>
  <c r="K625" i="33"/>
  <c r="K626" i="33"/>
  <c r="K627" i="33"/>
  <c r="K628" i="33"/>
  <c r="K629" i="33"/>
  <c r="K630" i="33"/>
  <c r="K631" i="33"/>
  <c r="K632" i="33"/>
  <c r="K633" i="33"/>
  <c r="K634" i="33"/>
  <c r="K635" i="33"/>
  <c r="K636" i="33"/>
  <c r="K637" i="33"/>
  <c r="K638" i="33"/>
  <c r="K639" i="33"/>
  <c r="K640" i="33"/>
  <c r="K641" i="33"/>
  <c r="K642" i="33"/>
  <c r="K643" i="33"/>
  <c r="K644" i="33"/>
  <c r="K645" i="33"/>
  <c r="K646" i="33"/>
  <c r="K647" i="33"/>
  <c r="K648" i="33"/>
  <c r="K649" i="33"/>
  <c r="K650" i="33"/>
  <c r="K651" i="33"/>
  <c r="K652" i="33"/>
  <c r="K653" i="33"/>
  <c r="K654" i="33"/>
  <c r="K655" i="33"/>
  <c r="K656" i="33"/>
  <c r="K657" i="33"/>
  <c r="K658" i="33"/>
  <c r="K659" i="33"/>
  <c r="K660" i="33"/>
  <c r="K661" i="33"/>
  <c r="K662" i="33"/>
  <c r="K663" i="33"/>
  <c r="K664" i="33"/>
  <c r="K665" i="33"/>
  <c r="K666" i="33"/>
  <c r="K667" i="33"/>
  <c r="K668" i="33"/>
  <c r="K669" i="33"/>
  <c r="K670" i="33"/>
  <c r="K671" i="33"/>
  <c r="K672" i="33"/>
  <c r="K673" i="33"/>
  <c r="K674" i="33"/>
  <c r="K675" i="33"/>
  <c r="K676" i="33"/>
  <c r="K677" i="33"/>
  <c r="K678" i="33"/>
  <c r="K679" i="33"/>
  <c r="K680" i="33"/>
  <c r="K681" i="33"/>
  <c r="K682" i="33"/>
  <c r="K683" i="33"/>
  <c r="K684" i="33"/>
  <c r="K685" i="33"/>
  <c r="K686" i="33"/>
  <c r="K687" i="33"/>
  <c r="K688" i="33"/>
  <c r="K689" i="33"/>
  <c r="K690" i="33"/>
  <c r="K691" i="33"/>
  <c r="K692" i="33"/>
  <c r="K693" i="33"/>
  <c r="K694" i="33"/>
  <c r="K695" i="33"/>
  <c r="K696" i="33"/>
  <c r="K697" i="33"/>
  <c r="K698" i="33"/>
  <c r="K699" i="33"/>
  <c r="K700" i="33"/>
  <c r="K701" i="33"/>
  <c r="K702" i="33"/>
  <c r="K703" i="33"/>
  <c r="K704" i="33"/>
  <c r="K705" i="33"/>
  <c r="K706" i="33"/>
  <c r="K707" i="33"/>
  <c r="K708" i="33"/>
  <c r="K709" i="33"/>
  <c r="K710" i="33"/>
  <c r="K711" i="33"/>
  <c r="K712" i="33"/>
  <c r="K713" i="33"/>
  <c r="K714" i="33"/>
  <c r="K715" i="33"/>
  <c r="K716" i="33"/>
  <c r="K717" i="33"/>
  <c r="K718" i="33"/>
  <c r="K719" i="33"/>
  <c r="K720" i="33"/>
  <c r="K721" i="33"/>
  <c r="K722" i="33"/>
  <c r="K723" i="33"/>
  <c r="K724" i="33"/>
  <c r="K725" i="33"/>
  <c r="K726" i="33"/>
  <c r="K727" i="33"/>
  <c r="K728" i="33"/>
  <c r="K729" i="33"/>
  <c r="K730" i="33"/>
  <c r="K731" i="33"/>
  <c r="K732" i="33"/>
  <c r="K733" i="33"/>
  <c r="K734" i="33"/>
  <c r="K8" i="33"/>
  <c r="L10" i="54"/>
  <c r="I10" i="54"/>
  <c r="L9" i="54"/>
  <c r="M9" i="54" l="1"/>
  <c r="M10" i="54"/>
  <c r="O9" i="59" l="1"/>
  <c r="O10" i="59"/>
  <c r="O11" i="59"/>
  <c r="O12" i="59"/>
  <c r="O13" i="59"/>
  <c r="O14" i="59"/>
  <c r="O15" i="59"/>
  <c r="O16" i="59"/>
  <c r="O17" i="59"/>
  <c r="O18" i="59"/>
  <c r="O19" i="59"/>
  <c r="O20" i="59"/>
  <c r="O21" i="59"/>
  <c r="O22" i="59"/>
  <c r="O23" i="59"/>
  <c r="O24" i="59"/>
  <c r="O25" i="59"/>
  <c r="O26" i="59"/>
  <c r="O27" i="59"/>
  <c r="O28" i="59"/>
  <c r="O29" i="59"/>
  <c r="O30" i="59"/>
  <c r="O31" i="59"/>
  <c r="O32" i="59"/>
  <c r="O33" i="59"/>
  <c r="O34" i="59"/>
  <c r="O35" i="59"/>
  <c r="O36" i="59"/>
  <c r="O37" i="59"/>
  <c r="O38" i="59"/>
  <c r="O39" i="59"/>
  <c r="O40" i="59"/>
  <c r="O41" i="59"/>
  <c r="O42" i="59"/>
  <c r="O8" i="59"/>
  <c r="M10" i="38"/>
  <c r="M11" i="38"/>
  <c r="M12" i="38"/>
  <c r="M13" i="38"/>
  <c r="M14" i="38"/>
  <c r="M15" i="38"/>
  <c r="M16" i="38"/>
  <c r="M17" i="38"/>
  <c r="M18" i="38"/>
  <c r="M19" i="38"/>
  <c r="M20" i="38"/>
  <c r="M21" i="38"/>
  <c r="M22" i="38"/>
  <c r="M23" i="38"/>
  <c r="M24" i="38"/>
  <c r="M25" i="38"/>
  <c r="M26" i="38"/>
  <c r="M27" i="38"/>
  <c r="M28" i="38"/>
  <c r="M29" i="38"/>
  <c r="M30" i="38"/>
  <c r="M31" i="38"/>
  <c r="M32" i="38"/>
  <c r="M33" i="38"/>
  <c r="M34" i="38"/>
  <c r="M35" i="38"/>
  <c r="M36" i="38"/>
  <c r="M37" i="38"/>
  <c r="M38" i="38"/>
  <c r="M39" i="38"/>
  <c r="M40" i="38"/>
  <c r="M41" i="38"/>
  <c r="M42" i="38"/>
  <c r="M43" i="38"/>
  <c r="M44" i="38"/>
  <c r="M45" i="38"/>
  <c r="M46" i="38"/>
  <c r="M47" i="38"/>
  <c r="M48" i="38"/>
  <c r="M49" i="38"/>
  <c r="M50" i="38"/>
  <c r="M51" i="38"/>
  <c r="M52" i="38"/>
  <c r="M53" i="38"/>
  <c r="M54" i="38"/>
  <c r="M55" i="38"/>
  <c r="M56" i="38"/>
  <c r="M57" i="38"/>
  <c r="M58" i="38"/>
  <c r="M59" i="38"/>
  <c r="M60" i="38"/>
  <c r="M61" i="38"/>
  <c r="M62" i="38"/>
  <c r="M63" i="38"/>
  <c r="M64" i="38"/>
  <c r="M65" i="38"/>
  <c r="M66" i="38"/>
  <c r="M67" i="38"/>
  <c r="M68" i="38"/>
  <c r="M69" i="38"/>
  <c r="M70" i="38"/>
  <c r="M71" i="38"/>
  <c r="M72" i="38"/>
  <c r="M73" i="38"/>
  <c r="M74" i="38"/>
  <c r="M75" i="38"/>
  <c r="M76" i="38"/>
  <c r="M77" i="38"/>
  <c r="M78" i="38"/>
  <c r="M79" i="38"/>
  <c r="M80" i="38"/>
  <c r="M81" i="38"/>
  <c r="M82" i="38"/>
  <c r="M83" i="38"/>
  <c r="M84" i="38"/>
  <c r="M85" i="38"/>
  <c r="M86" i="38"/>
  <c r="M87" i="38"/>
  <c r="M88" i="38"/>
  <c r="M89" i="38"/>
  <c r="M90" i="38"/>
  <c r="M91" i="38"/>
  <c r="M92" i="38"/>
  <c r="M93" i="38"/>
  <c r="M94" i="38"/>
  <c r="M95" i="38"/>
  <c r="M96" i="38"/>
  <c r="M97" i="38"/>
  <c r="M98" i="38"/>
  <c r="M99" i="38"/>
  <c r="M100" i="38"/>
  <c r="M101" i="38"/>
  <c r="M102" i="38"/>
  <c r="M103" i="38"/>
  <c r="M104" i="38"/>
  <c r="M105" i="38"/>
  <c r="M106" i="38"/>
  <c r="M107" i="38"/>
  <c r="M108" i="38"/>
  <c r="M109" i="38"/>
  <c r="M110" i="38"/>
  <c r="M111" i="38"/>
  <c r="M112" i="38"/>
  <c r="M113" i="38"/>
  <c r="M114" i="38"/>
  <c r="M115" i="38"/>
  <c r="M116" i="38"/>
  <c r="M117" i="38"/>
  <c r="M118" i="38"/>
  <c r="M119" i="38"/>
  <c r="M120" i="38"/>
  <c r="M121" i="38"/>
  <c r="M122" i="38"/>
  <c r="M123" i="38"/>
  <c r="M124" i="38"/>
  <c r="M125" i="38"/>
  <c r="M126" i="38"/>
  <c r="M127" i="38"/>
  <c r="M128" i="38"/>
  <c r="M129" i="38"/>
  <c r="M130" i="38"/>
  <c r="M131" i="38"/>
  <c r="M132" i="38"/>
  <c r="M133" i="38"/>
  <c r="M134" i="38"/>
  <c r="M135" i="38"/>
  <c r="M136" i="38"/>
  <c r="M137" i="38"/>
  <c r="M138" i="38"/>
  <c r="M139" i="38"/>
  <c r="M140" i="38"/>
  <c r="M141" i="38"/>
  <c r="M142" i="38"/>
  <c r="M143" i="38"/>
  <c r="M144" i="38"/>
  <c r="M145" i="38"/>
  <c r="M146" i="38"/>
  <c r="M147" i="38"/>
  <c r="M148" i="38"/>
  <c r="M149" i="38"/>
  <c r="M150" i="38"/>
  <c r="M151" i="38"/>
  <c r="M152" i="38"/>
  <c r="M153" i="38"/>
  <c r="M154" i="38"/>
  <c r="M155" i="38"/>
  <c r="M156" i="38"/>
  <c r="M157" i="38"/>
  <c r="M158" i="38"/>
  <c r="M159" i="38"/>
  <c r="M160" i="38"/>
  <c r="M161" i="38"/>
  <c r="M162" i="38"/>
  <c r="M163" i="38"/>
  <c r="M164" i="38"/>
  <c r="M165" i="38"/>
  <c r="M166" i="38"/>
  <c r="M167" i="38"/>
  <c r="M168" i="38"/>
  <c r="M169" i="38"/>
  <c r="M170" i="38"/>
  <c r="M171" i="38"/>
  <c r="M172" i="38"/>
  <c r="M173" i="38"/>
  <c r="M174" i="38"/>
  <c r="M175" i="38"/>
  <c r="M176" i="38"/>
  <c r="M177" i="38"/>
  <c r="M178" i="38"/>
  <c r="M179" i="38"/>
  <c r="M180" i="38"/>
  <c r="M181" i="38"/>
  <c r="M182" i="38"/>
  <c r="M183" i="38"/>
  <c r="M184" i="38"/>
  <c r="M185" i="38"/>
  <c r="M186" i="38"/>
  <c r="M187" i="38"/>
  <c r="M188" i="38"/>
  <c r="M189" i="38"/>
  <c r="M190" i="38"/>
  <c r="M191" i="38"/>
  <c r="M192" i="38"/>
  <c r="M193" i="38"/>
  <c r="M194" i="38"/>
  <c r="M195" i="38"/>
  <c r="M196" i="38"/>
  <c r="M197" i="38"/>
  <c r="M198" i="38"/>
  <c r="M199" i="38"/>
  <c r="M200" i="38"/>
  <c r="M201" i="38"/>
  <c r="M202" i="38"/>
  <c r="M203" i="38"/>
  <c r="M204" i="38"/>
  <c r="M205" i="38"/>
  <c r="M206" i="38"/>
  <c r="M207" i="38"/>
  <c r="M208" i="38"/>
  <c r="M209" i="38"/>
  <c r="M210" i="38"/>
  <c r="M211" i="38"/>
  <c r="M212" i="38"/>
  <c r="M213" i="38"/>
  <c r="M214" i="38"/>
  <c r="M215" i="38"/>
  <c r="M216" i="38"/>
  <c r="M217" i="38"/>
  <c r="M218" i="38"/>
  <c r="M219" i="38"/>
  <c r="M220" i="38"/>
  <c r="M221" i="38"/>
  <c r="M222" i="38"/>
  <c r="M223" i="38"/>
  <c r="M224" i="38"/>
  <c r="M225" i="38"/>
  <c r="M226" i="38"/>
  <c r="M227" i="38"/>
  <c r="M228" i="38"/>
  <c r="M229" i="38"/>
  <c r="M230" i="38"/>
  <c r="M231" i="38"/>
  <c r="M232" i="38"/>
  <c r="M233" i="38"/>
  <c r="M234" i="38"/>
  <c r="M235" i="38"/>
  <c r="M236" i="38"/>
  <c r="M237" i="38"/>
  <c r="M238" i="38"/>
  <c r="M239" i="38"/>
  <c r="M240" i="38"/>
  <c r="M241" i="38"/>
  <c r="M242" i="38"/>
  <c r="M243" i="38"/>
  <c r="M244" i="38"/>
  <c r="M245" i="38"/>
  <c r="M246" i="38"/>
  <c r="M247" i="38"/>
  <c r="M248" i="38"/>
  <c r="M249" i="38"/>
  <c r="M250" i="38"/>
  <c r="M251" i="38"/>
  <c r="M252" i="38"/>
  <c r="M253" i="38"/>
  <c r="M254" i="38"/>
  <c r="M255" i="38"/>
  <c r="M256" i="38"/>
  <c r="M257" i="38"/>
  <c r="M258" i="38"/>
  <c r="M259" i="38"/>
  <c r="M260" i="38"/>
  <c r="M261" i="38"/>
  <c r="M262" i="38"/>
  <c r="M263" i="38"/>
  <c r="M264" i="38"/>
  <c r="M265" i="38"/>
  <c r="M266" i="38"/>
  <c r="M267" i="38"/>
  <c r="M268" i="38"/>
  <c r="M269" i="38"/>
  <c r="M270" i="38"/>
  <c r="M271" i="38"/>
  <c r="M272" i="38"/>
  <c r="M273" i="38"/>
  <c r="M274" i="38"/>
  <c r="M275" i="38"/>
  <c r="M276" i="38"/>
  <c r="M277" i="38"/>
  <c r="M278" i="38"/>
  <c r="M279" i="38"/>
  <c r="M280" i="38"/>
  <c r="M281" i="38"/>
  <c r="M282" i="38"/>
  <c r="M283" i="38"/>
  <c r="M284" i="38"/>
  <c r="M285" i="38"/>
  <c r="M286" i="38"/>
  <c r="M287" i="38"/>
  <c r="M288" i="38"/>
  <c r="M289" i="38"/>
  <c r="M290" i="38"/>
  <c r="M291" i="38"/>
  <c r="M292" i="38"/>
  <c r="M293" i="38"/>
  <c r="M294" i="38"/>
  <c r="M295" i="38"/>
  <c r="M296" i="38"/>
  <c r="M297" i="38"/>
  <c r="M298" i="38"/>
  <c r="M299" i="38"/>
  <c r="M300" i="38"/>
  <c r="M301" i="38"/>
  <c r="M302" i="38"/>
  <c r="M303" i="38"/>
  <c r="M304" i="38"/>
  <c r="M305" i="38"/>
  <c r="M306" i="38"/>
  <c r="M307" i="38"/>
  <c r="M308" i="38"/>
  <c r="M309" i="38"/>
  <c r="M310" i="38"/>
  <c r="M311" i="38"/>
  <c r="M312" i="38"/>
  <c r="M313" i="38"/>
  <c r="M314" i="38"/>
  <c r="M315" i="38"/>
  <c r="M316" i="38"/>
  <c r="M317" i="38"/>
  <c r="M318" i="38"/>
  <c r="M319" i="38"/>
  <c r="M320" i="38"/>
  <c r="M321" i="38"/>
  <c r="M322" i="38"/>
  <c r="M323" i="38"/>
  <c r="M324" i="38"/>
  <c r="M325" i="38"/>
  <c r="M326" i="38"/>
  <c r="M327" i="38"/>
  <c r="M328" i="38"/>
  <c r="M329" i="38"/>
  <c r="M9" i="38"/>
  <c r="M42" i="64"/>
  <c r="M41" i="64"/>
  <c r="M40" i="64"/>
  <c r="M39" i="64"/>
  <c r="M38" i="64"/>
  <c r="M37" i="64"/>
  <c r="M36" i="64"/>
  <c r="M35" i="64"/>
  <c r="M34" i="64"/>
  <c r="M33" i="64"/>
  <c r="M32" i="64"/>
  <c r="M31" i="64"/>
  <c r="M30" i="64"/>
  <c r="M29" i="64"/>
  <c r="M28" i="64"/>
  <c r="M27" i="64"/>
  <c r="M26" i="64"/>
  <c r="M25" i="64"/>
  <c r="M24" i="64"/>
  <c r="M23" i="64"/>
  <c r="M22" i="64"/>
  <c r="M21" i="64"/>
  <c r="M20" i="64"/>
  <c r="M19" i="64"/>
  <c r="M18" i="64"/>
  <c r="M17" i="64"/>
  <c r="M16" i="64"/>
  <c r="M15" i="64"/>
  <c r="M14" i="64"/>
  <c r="M13" i="64"/>
  <c r="M12" i="64"/>
  <c r="M11" i="64"/>
  <c r="M10" i="64"/>
  <c r="M9" i="64"/>
  <c r="M10" i="63"/>
  <c r="M11" i="63"/>
  <c r="M12" i="63"/>
  <c r="M13" i="63"/>
  <c r="M14" i="63"/>
  <c r="M15" i="63"/>
  <c r="M16" i="63"/>
  <c r="M17" i="63"/>
  <c r="M18" i="63"/>
  <c r="M19" i="63"/>
  <c r="M20" i="63"/>
  <c r="M21" i="63"/>
  <c r="M22" i="63"/>
  <c r="M23" i="63"/>
  <c r="M24" i="63"/>
  <c r="M25" i="63"/>
  <c r="M26" i="63"/>
  <c r="M27" i="63"/>
  <c r="M28" i="63"/>
  <c r="M29" i="63"/>
  <c r="M30" i="63"/>
  <c r="M31" i="63"/>
  <c r="M32" i="63"/>
  <c r="M33" i="63"/>
  <c r="M34" i="63"/>
  <c r="M35" i="63"/>
  <c r="M36" i="63"/>
  <c r="M37" i="63"/>
  <c r="M38" i="63"/>
  <c r="M39" i="63"/>
  <c r="M40" i="63"/>
  <c r="M41" i="63"/>
  <c r="M42" i="63"/>
  <c r="M9" i="63"/>
</calcChain>
</file>

<file path=xl/sharedStrings.xml><?xml version="1.0" encoding="utf-8"?>
<sst xmlns="http://schemas.openxmlformats.org/spreadsheetml/2006/main" count="16333" uniqueCount="4080">
  <si>
    <t>Số 
báo danh</t>
  </si>
  <si>
    <t>Lớp</t>
  </si>
  <si>
    <t>CỘNG HÒA  XÃ HỘI CHỦ NGHĨA VIỆT NAM</t>
  </si>
  <si>
    <t>Độc lập - Tự do - Hạnh phúc</t>
  </si>
  <si>
    <t>TT</t>
  </si>
  <si>
    <t>MSHS-SV</t>
  </si>
  <si>
    <t xml:space="preserve">Họ tên thí sinh </t>
  </si>
  <si>
    <t>Họ tên thí sinh</t>
  </si>
  <si>
    <t>Ngày sinh</t>
  </si>
  <si>
    <t>Nơi sinh</t>
  </si>
  <si>
    <t>UBND THÀNH PHỐ HỒ CHÍ MINH</t>
  </si>
  <si>
    <t>TRƯỜNG CAO ĐẲNG LÝ TỰ TRỌNG</t>
  </si>
  <si>
    <t>THÀNH PHỐ HỒ CHÍ MINH</t>
  </si>
  <si>
    <t>Trường</t>
  </si>
  <si>
    <t>Trần Thanh</t>
  </si>
  <si>
    <t>Hải</t>
  </si>
  <si>
    <t>Hưng</t>
  </si>
  <si>
    <t>Thoại</t>
  </si>
  <si>
    <t>Quảng Ngãi</t>
  </si>
  <si>
    <t xml:space="preserve">Nguyễn Hữu </t>
  </si>
  <si>
    <t>Tín</t>
  </si>
  <si>
    <t>Lê Minh</t>
  </si>
  <si>
    <t>Bình</t>
  </si>
  <si>
    <t>Đạt</t>
  </si>
  <si>
    <t>Tp. Hồ Chí Minh</t>
  </si>
  <si>
    <t>Đức</t>
  </si>
  <si>
    <t>Huy</t>
  </si>
  <si>
    <t>Nghĩa</t>
  </si>
  <si>
    <t>Trần Văn</t>
  </si>
  <si>
    <t>Thành</t>
  </si>
  <si>
    <t>Trọng</t>
  </si>
  <si>
    <t>Phạm Quang</t>
  </si>
  <si>
    <t>Vinh</t>
  </si>
  <si>
    <t>Duy</t>
  </si>
  <si>
    <t>Tài</t>
  </si>
  <si>
    <t>Lê</t>
  </si>
  <si>
    <t>Lê Thành</t>
  </si>
  <si>
    <t>Trần Hoàng</t>
  </si>
  <si>
    <t>Ân</t>
  </si>
  <si>
    <t>Hương</t>
  </si>
  <si>
    <t>Long</t>
  </si>
  <si>
    <t>Ngọc</t>
  </si>
  <si>
    <t>Quang</t>
  </si>
  <si>
    <t>Vũ Minh</t>
  </si>
  <si>
    <t>Quyền</t>
  </si>
  <si>
    <t>Nguyễn Phi</t>
  </si>
  <si>
    <t>Bảo</t>
  </si>
  <si>
    <t>Nam</t>
  </si>
  <si>
    <t>Phú</t>
  </si>
  <si>
    <t>Thắng</t>
  </si>
  <si>
    <t>Lê Văn</t>
  </si>
  <si>
    <t>Nguyễn Văn</t>
  </si>
  <si>
    <t>Dũng</t>
  </si>
  <si>
    <t>Võ Thanh</t>
  </si>
  <si>
    <t>Phong</t>
  </si>
  <si>
    <t>An</t>
  </si>
  <si>
    <t>Nguyễn Thành</t>
  </si>
  <si>
    <t>Nhân</t>
  </si>
  <si>
    <t>Công</t>
  </si>
  <si>
    <t>Bùi Hoàng</t>
  </si>
  <si>
    <t>Khôi</t>
  </si>
  <si>
    <t>Trần Quang</t>
  </si>
  <si>
    <t>Tú</t>
  </si>
  <si>
    <t>Nguyễn Gia</t>
  </si>
  <si>
    <t>Thuận</t>
  </si>
  <si>
    <t>Phúc</t>
  </si>
  <si>
    <t>Kha</t>
  </si>
  <si>
    <t>Vương</t>
  </si>
  <si>
    <t>Nguyễn Thanh</t>
  </si>
  <si>
    <t>Quân</t>
  </si>
  <si>
    <t>Thịnh</t>
  </si>
  <si>
    <t>Nguyễn Minh</t>
  </si>
  <si>
    <t>Trí</t>
  </si>
  <si>
    <t>Tùng</t>
  </si>
  <si>
    <t>Bến Tre</t>
  </si>
  <si>
    <t>Bình Phước</t>
  </si>
  <si>
    <t>Trung</t>
  </si>
  <si>
    <t>Phan Thanh</t>
  </si>
  <si>
    <t>Nguyễn Quốc</t>
  </si>
  <si>
    <t>Nguyễn</t>
  </si>
  <si>
    <t>Nguyễn Trung</t>
  </si>
  <si>
    <t>Đồng Nai</t>
  </si>
  <si>
    <t>Nguyễn Tiến</t>
  </si>
  <si>
    <t>Trang</t>
  </si>
  <si>
    <t>Nguyễn Thị</t>
  </si>
  <si>
    <t>15CĐ-TM2</t>
  </si>
  <si>
    <t>Toàn</t>
  </si>
  <si>
    <t>Nguyễn Chí</t>
  </si>
  <si>
    <t>Tính</t>
  </si>
  <si>
    <t>Tiến</t>
  </si>
  <si>
    <t>Nguyễn Hoàng</t>
  </si>
  <si>
    <t>Huỳnh Văn</t>
  </si>
  <si>
    <t>Phan Văn</t>
  </si>
  <si>
    <t>Thương</t>
  </si>
  <si>
    <t>Võ Văn</t>
  </si>
  <si>
    <t>Trần Minh</t>
  </si>
  <si>
    <t>Phạm Văn</t>
  </si>
  <si>
    <t>Thư</t>
  </si>
  <si>
    <t>Thông</t>
  </si>
  <si>
    <t>Thọ</t>
  </si>
  <si>
    <t>Nguyễn Đức</t>
  </si>
  <si>
    <t>Thiện</t>
  </si>
  <si>
    <t>Thi</t>
  </si>
  <si>
    <t>Thảo</t>
  </si>
  <si>
    <t>Lê Thanh</t>
  </si>
  <si>
    <t>Nguyễn Ngọc</t>
  </si>
  <si>
    <t>Lê Ngọc</t>
  </si>
  <si>
    <t>Thanh</t>
  </si>
  <si>
    <t>Đặng Minh</t>
  </si>
  <si>
    <t>Tân</t>
  </si>
  <si>
    <t>Tâm</t>
  </si>
  <si>
    <t>Nguyễn Hữu</t>
  </si>
  <si>
    <t>Võ Thành</t>
  </si>
  <si>
    <t>Sơn</t>
  </si>
  <si>
    <t>Sáng</t>
  </si>
  <si>
    <t>Nguyễn Quang</t>
  </si>
  <si>
    <t>Sang</t>
  </si>
  <si>
    <t>Quyên</t>
  </si>
  <si>
    <t>Quý</t>
  </si>
  <si>
    <t>Quốc</t>
  </si>
  <si>
    <t>Trần Anh</t>
  </si>
  <si>
    <t>Đỗ Minh</t>
  </si>
  <si>
    <t>Lê Nhật</t>
  </si>
  <si>
    <t>Phượng</t>
  </si>
  <si>
    <t>Phương</t>
  </si>
  <si>
    <t>Nguyễn Duy</t>
  </si>
  <si>
    <t>Phước</t>
  </si>
  <si>
    <t>Lê Quang</t>
  </si>
  <si>
    <t>Phi</t>
  </si>
  <si>
    <t>Phát</t>
  </si>
  <si>
    <t>Nguyễn Tấn</t>
  </si>
  <si>
    <t>Nhựt</t>
  </si>
  <si>
    <t>Nhi</t>
  </si>
  <si>
    <t>Nguyễn Thị Yến</t>
  </si>
  <si>
    <t>Nhật</t>
  </si>
  <si>
    <t>Nguyên</t>
  </si>
  <si>
    <t>Ngân</t>
  </si>
  <si>
    <t>Phạm Duy</t>
  </si>
  <si>
    <t>Minh</t>
  </si>
  <si>
    <t>Mạnh</t>
  </si>
  <si>
    <t>Lực</t>
  </si>
  <si>
    <t>Luân</t>
  </si>
  <si>
    <t>Phạm Minh</t>
  </si>
  <si>
    <t>Nguyễn Đình</t>
  </si>
  <si>
    <t>Huỳnh Hữu</t>
  </si>
  <si>
    <t>Lợi</t>
  </si>
  <si>
    <t>Lộc</t>
  </si>
  <si>
    <t>Linh</t>
  </si>
  <si>
    <t>Lập</t>
  </si>
  <si>
    <t>Lâm</t>
  </si>
  <si>
    <t>Kiệt</t>
  </si>
  <si>
    <t>Nguyễn Tuấn</t>
  </si>
  <si>
    <t>Kiên</t>
  </si>
  <si>
    <t>Khương</t>
  </si>
  <si>
    <t>Khoa</t>
  </si>
  <si>
    <t>Khánh</t>
  </si>
  <si>
    <t>Phan Minh</t>
  </si>
  <si>
    <t>Nguyễn Thị Kim</t>
  </si>
  <si>
    <t>Nguyễn Mạnh</t>
  </si>
  <si>
    <t>Nguyễn Công</t>
  </si>
  <si>
    <t>Đỗ Thành</t>
  </si>
  <si>
    <t>Hữu</t>
  </si>
  <si>
    <t xml:space="preserve">Nguyễn Văn </t>
  </si>
  <si>
    <t>Hùng</t>
  </si>
  <si>
    <t>Hoàng</t>
  </si>
  <si>
    <t>Hoài</t>
  </si>
  <si>
    <t>Hòa</t>
  </si>
  <si>
    <t>Hiếu</t>
  </si>
  <si>
    <t>Nguyễn Trọng</t>
  </si>
  <si>
    <t>Hiền</t>
  </si>
  <si>
    <t>Hậu</t>
  </si>
  <si>
    <t>Hảo</t>
  </si>
  <si>
    <t>Hà</t>
  </si>
  <si>
    <t>Lê Anh</t>
  </si>
  <si>
    <t>Đỗ Đức</t>
  </si>
  <si>
    <t>Ngô Minh</t>
  </si>
  <si>
    <t>Định</t>
  </si>
  <si>
    <t>Huỳnh Tấn</t>
  </si>
  <si>
    <t>Mai</t>
  </si>
  <si>
    <t>Danh</t>
  </si>
  <si>
    <t>Đăng</t>
  </si>
  <si>
    <t xml:space="preserve">Trần Văn </t>
  </si>
  <si>
    <t>Cường</t>
  </si>
  <si>
    <t>Phạm Quốc</t>
  </si>
  <si>
    <t>Huỳnh Thanh</t>
  </si>
  <si>
    <t>Chung</t>
  </si>
  <si>
    <t>Chiến</t>
  </si>
  <si>
    <t>Nguyễn Hoài</t>
  </si>
  <si>
    <t>Chí</t>
  </si>
  <si>
    <t>Châu</t>
  </si>
  <si>
    <t>Trương Văn</t>
  </si>
  <si>
    <t>Anh</t>
  </si>
  <si>
    <t>Tuấn</t>
  </si>
  <si>
    <t>Tuyền</t>
  </si>
  <si>
    <t>Việt</t>
  </si>
  <si>
    <t>Vĩnh</t>
  </si>
  <si>
    <t>Vũ</t>
  </si>
  <si>
    <t>Vỹ</t>
  </si>
  <si>
    <t>Xuân</t>
  </si>
  <si>
    <t xml:space="preserve">Nguyễn Minh </t>
  </si>
  <si>
    <t>Nguyễn Anh</t>
  </si>
  <si>
    <t>Nguyễn Xuân</t>
  </si>
  <si>
    <t>Bằng</t>
  </si>
  <si>
    <t>Đông</t>
  </si>
  <si>
    <t>Lê Đức</t>
  </si>
  <si>
    <t>Dương</t>
  </si>
  <si>
    <t>Nguyễn Bá</t>
  </si>
  <si>
    <t>Thiên</t>
  </si>
  <si>
    <t>Vy</t>
  </si>
  <si>
    <t>Trần Đăng</t>
  </si>
  <si>
    <t>Đặng Văn</t>
  </si>
  <si>
    <t xml:space="preserve">Nguyễn Thanh </t>
  </si>
  <si>
    <t>Huỳnh Ngọc</t>
  </si>
  <si>
    <t>Trần Ngọc</t>
  </si>
  <si>
    <t>Triết</t>
  </si>
  <si>
    <t>Trúc</t>
  </si>
  <si>
    <t>Khang</t>
  </si>
  <si>
    <t>Lê Xuân</t>
  </si>
  <si>
    <t>Huỳnh Minh</t>
  </si>
  <si>
    <t>Võ Minh</t>
  </si>
  <si>
    <t>Lê Quốc</t>
  </si>
  <si>
    <t>Nguyễn Thế</t>
  </si>
  <si>
    <t>Tấn</t>
  </si>
  <si>
    <t xml:space="preserve">Nguyễn Quốc </t>
  </si>
  <si>
    <t>Nguyễn Trường</t>
  </si>
  <si>
    <t>Giang</t>
  </si>
  <si>
    <t>Lê Hữu</t>
  </si>
  <si>
    <t>Đại</t>
  </si>
  <si>
    <t>Phạm Hữu</t>
  </si>
  <si>
    <t>Phụng</t>
  </si>
  <si>
    <t>Sỹ</t>
  </si>
  <si>
    <t>Thái</t>
  </si>
  <si>
    <t>Bùi Quốc</t>
  </si>
  <si>
    <t>Hạ</t>
  </si>
  <si>
    <t>Trâm</t>
  </si>
  <si>
    <t>Trần Trọng</t>
  </si>
  <si>
    <t>Mẫn</t>
  </si>
  <si>
    <t>Mỹ</t>
  </si>
  <si>
    <t>Trần Thị Mỹ</t>
  </si>
  <si>
    <t>Khải</t>
  </si>
  <si>
    <t>Trần Duy</t>
  </si>
  <si>
    <t>17T2-QTM1</t>
  </si>
  <si>
    <t>17T4-CNL1</t>
  </si>
  <si>
    <t>Chương</t>
  </si>
  <si>
    <t>Vũ Hoàng</t>
  </si>
  <si>
    <t>Văn</t>
  </si>
  <si>
    <t>Lanh</t>
  </si>
  <si>
    <t>Lê Trung</t>
  </si>
  <si>
    <t>Lan</t>
  </si>
  <si>
    <t>My</t>
  </si>
  <si>
    <t>Như</t>
  </si>
  <si>
    <t>Hoàng Anh</t>
  </si>
  <si>
    <t>Hào</t>
  </si>
  <si>
    <t xml:space="preserve">Nguyễn Đức </t>
  </si>
  <si>
    <t>Triều</t>
  </si>
  <si>
    <t>Dương Văn</t>
  </si>
  <si>
    <t xml:space="preserve">Võ Minh </t>
  </si>
  <si>
    <t>Hồ Minh</t>
  </si>
  <si>
    <t xml:space="preserve">Nguyễn Việt </t>
  </si>
  <si>
    <t>Bách</t>
  </si>
  <si>
    <t xml:space="preserve">Phạm Văn </t>
  </si>
  <si>
    <t>Tuyên</t>
  </si>
  <si>
    <t>16CĐ-ĐL3</t>
  </si>
  <si>
    <t xml:space="preserve">Lê Hoàng </t>
  </si>
  <si>
    <t>16CĐ-ĐCN2</t>
  </si>
  <si>
    <t>16CĐ-ĐCN5</t>
  </si>
  <si>
    <t xml:space="preserve">Bùi Minh </t>
  </si>
  <si>
    <t>16CĐ-Ô6</t>
  </si>
  <si>
    <t>Tiền</t>
  </si>
  <si>
    <t>16CĐ-Ô2</t>
  </si>
  <si>
    <t>16CĐ-CĐ1</t>
  </si>
  <si>
    <t>Nguyễn Hoàng Khải</t>
  </si>
  <si>
    <t>Trịnh Hoàng</t>
  </si>
  <si>
    <t>16CĐ-ĐCN3</t>
  </si>
  <si>
    <t>Đặng Quốc</t>
  </si>
  <si>
    <t>16CĐ-ĐTCN1</t>
  </si>
  <si>
    <t>16CĐ-MTT1</t>
  </si>
  <si>
    <t>Nguyễn Thị Cẩm</t>
  </si>
  <si>
    <t>Tuyết</t>
  </si>
  <si>
    <t>Lý</t>
  </si>
  <si>
    <t>Lê Khắc</t>
  </si>
  <si>
    <t xml:space="preserve">Lê Minh </t>
  </si>
  <si>
    <t>Lê Hồng</t>
  </si>
  <si>
    <t>Nguyễn Tùng</t>
  </si>
  <si>
    <t xml:space="preserve">Lê Thanh </t>
  </si>
  <si>
    <t>Lê Hoàng</t>
  </si>
  <si>
    <t xml:space="preserve">Nguyễn Ngọc </t>
  </si>
  <si>
    <t>Phạm Tấn</t>
  </si>
  <si>
    <t>16CĐ-TĐH1</t>
  </si>
  <si>
    <t>16CĐ-TM1</t>
  </si>
  <si>
    <t>16CĐ-TP1</t>
  </si>
  <si>
    <t>16CĐ-TW1</t>
  </si>
  <si>
    <t xml:space="preserve">Đỗ Văn </t>
  </si>
  <si>
    <t>17C1-CCK1</t>
  </si>
  <si>
    <t>17C1-CCK7</t>
  </si>
  <si>
    <t>17C1-CNÔ7</t>
  </si>
  <si>
    <t>17C1-CNÔ11</t>
  </si>
  <si>
    <t xml:space="preserve">Nguyễn Tuấn </t>
  </si>
  <si>
    <t xml:space="preserve">Lê Hữu </t>
  </si>
  <si>
    <t>Lê Sĩ</t>
  </si>
  <si>
    <t>Phan Hữu</t>
  </si>
  <si>
    <t>Phạm Hồng</t>
  </si>
  <si>
    <t>17C1-CCK3</t>
  </si>
  <si>
    <t>17C1-CCK6</t>
  </si>
  <si>
    <t>17C1-CCK8</t>
  </si>
  <si>
    <t>Lượng</t>
  </si>
  <si>
    <t>Khanh</t>
  </si>
  <si>
    <t>Phạm</t>
  </si>
  <si>
    <t>Uyên</t>
  </si>
  <si>
    <t>17C1-CNM2</t>
  </si>
  <si>
    <t>Loan</t>
  </si>
  <si>
    <t>17C2-CNÔ1</t>
  </si>
  <si>
    <t xml:space="preserve">Nguyễn Tiến </t>
  </si>
  <si>
    <t xml:space="preserve">Hoàng Minh </t>
  </si>
  <si>
    <t>Hoa</t>
  </si>
  <si>
    <t>Nguyễn Lê</t>
  </si>
  <si>
    <t>Thạch</t>
  </si>
  <si>
    <t>17C1-CNÔ14</t>
  </si>
  <si>
    <t>Trần Khánh</t>
  </si>
  <si>
    <t>Ý</t>
  </si>
  <si>
    <t>17C1-CNÔ4</t>
  </si>
  <si>
    <t>Nguyễn Nhật</t>
  </si>
  <si>
    <t xml:space="preserve">Trần Quốc </t>
  </si>
  <si>
    <t xml:space="preserve">Hồ Văn </t>
  </si>
  <si>
    <t>Nguyễn Thái</t>
  </si>
  <si>
    <t>Nhã</t>
  </si>
  <si>
    <t>17C1-CNÔ9</t>
  </si>
  <si>
    <t>17C1-ĐCN1</t>
  </si>
  <si>
    <t>17C1-ĐCN3</t>
  </si>
  <si>
    <t>17C1-ĐCN4</t>
  </si>
  <si>
    <t>Được</t>
  </si>
  <si>
    <t>17C1-ĐĐT1</t>
  </si>
  <si>
    <t>17C1-ĐĐT2</t>
  </si>
  <si>
    <t>Lê Hùng</t>
  </si>
  <si>
    <t>17C1-KTD1</t>
  </si>
  <si>
    <t>17C1-QTD1</t>
  </si>
  <si>
    <t>Trần Tuấn</t>
  </si>
  <si>
    <t xml:space="preserve">Huỳnh Văn </t>
  </si>
  <si>
    <t xml:space="preserve">Nguyễn Hoàng </t>
  </si>
  <si>
    <t>17C1-VSL2</t>
  </si>
  <si>
    <t xml:space="preserve">Nguyễn Trung </t>
  </si>
  <si>
    <t xml:space="preserve">Nguyễn Thị </t>
  </si>
  <si>
    <t xml:space="preserve">Nguyễn Thành </t>
  </si>
  <si>
    <t>17T4-ĐTC1</t>
  </si>
  <si>
    <t xml:space="preserve">Huỳnh Minh </t>
  </si>
  <si>
    <t>Trình</t>
  </si>
  <si>
    <t>Tiên</t>
  </si>
  <si>
    <t>Dương Vĩ</t>
  </si>
  <si>
    <t>Nguyễn Lê Hoàng</t>
  </si>
  <si>
    <t>Phạm Thái</t>
  </si>
  <si>
    <t>17T4-CNO1</t>
  </si>
  <si>
    <t>Kỳ</t>
  </si>
  <si>
    <t>Lân</t>
  </si>
  <si>
    <t>Trần Đình</t>
  </si>
  <si>
    <t xml:space="preserve">Trương Ngọc </t>
  </si>
  <si>
    <t xml:space="preserve">Trần Hoàng </t>
  </si>
  <si>
    <t xml:space="preserve">Nguyễn Thái </t>
  </si>
  <si>
    <t>Lưu Quốc</t>
  </si>
  <si>
    <t xml:space="preserve">Mai Thanh </t>
  </si>
  <si>
    <t>Nhứt</t>
  </si>
  <si>
    <t xml:space="preserve">Bùi Văn </t>
  </si>
  <si>
    <t>Huynh</t>
  </si>
  <si>
    <t>Đinh Thanh</t>
  </si>
  <si>
    <t>Trần Chí</t>
  </si>
  <si>
    <t>Tây</t>
  </si>
  <si>
    <t>Biển</t>
  </si>
  <si>
    <t>Võ Hữu</t>
  </si>
  <si>
    <t>Huỳnh Trung</t>
  </si>
  <si>
    <t>Nguyễn Nhựt</t>
  </si>
  <si>
    <t>Trân</t>
  </si>
  <si>
    <t>Dương Minh</t>
  </si>
  <si>
    <t xml:space="preserve">Nguyễn Trần Minh </t>
  </si>
  <si>
    <t xml:space="preserve">Phan Văn </t>
  </si>
  <si>
    <t>Nhất</t>
  </si>
  <si>
    <t>Phạm Thế</t>
  </si>
  <si>
    <t>Chinh</t>
  </si>
  <si>
    <t>Hà Văn</t>
  </si>
  <si>
    <t>Truyền</t>
  </si>
  <si>
    <t>Yến</t>
  </si>
  <si>
    <t>Cao Xuân</t>
  </si>
  <si>
    <t xml:space="preserve">Trần Thị </t>
  </si>
  <si>
    <t xml:space="preserve">Nguyễn Chí </t>
  </si>
  <si>
    <t>Tường</t>
  </si>
  <si>
    <t>Trần Thái</t>
  </si>
  <si>
    <t xml:space="preserve">Nguyễn Trường </t>
  </si>
  <si>
    <t>Trần Văn</t>
  </si>
  <si>
    <t>Giao</t>
  </si>
  <si>
    <t>Ngô Văn</t>
  </si>
  <si>
    <t>Lê Phước</t>
  </si>
  <si>
    <t>Lâm Quang</t>
  </si>
  <si>
    <t>Ngô Quang</t>
  </si>
  <si>
    <t>Lê Tấn</t>
  </si>
  <si>
    <t xml:space="preserve">Đặng Quang </t>
  </si>
  <si>
    <t xml:space="preserve">Lê Quốc </t>
  </si>
  <si>
    <t>Bùi Thanh</t>
  </si>
  <si>
    <t>Đoàn Hữu</t>
  </si>
  <si>
    <t>Hồ Văn</t>
  </si>
  <si>
    <t>Nguyễn Trần Quốc</t>
  </si>
  <si>
    <t>Trần Nguyễn Minh</t>
  </si>
  <si>
    <t>Giỏi</t>
  </si>
  <si>
    <t>Nguyễn Hùng</t>
  </si>
  <si>
    <t>Đàm Quốc</t>
  </si>
  <si>
    <t xml:space="preserve">Trần Tiến </t>
  </si>
  <si>
    <t xml:space="preserve">Lê Trung </t>
  </si>
  <si>
    <t>Tô Minh</t>
  </si>
  <si>
    <t>Điểu Gơ</t>
  </si>
  <si>
    <t>Lui</t>
  </si>
  <si>
    <t>Niên</t>
  </si>
  <si>
    <t xml:space="preserve">Nguyễn Hải </t>
  </si>
  <si>
    <t xml:space="preserve">Phạm Minh </t>
  </si>
  <si>
    <t>Lên</t>
  </si>
  <si>
    <t>Nguyễn Đỗ Minh</t>
  </si>
  <si>
    <t>Phúc</t>
  </si>
  <si>
    <t xml:space="preserve">Nguyễn Anh </t>
  </si>
  <si>
    <t xml:space="preserve">Phan Thanh </t>
  </si>
  <si>
    <t>Trương</t>
  </si>
  <si>
    <t xml:space="preserve">Trương Gia </t>
  </si>
  <si>
    <t xml:space="preserve">Nguyễn Phúc </t>
  </si>
  <si>
    <t>Nguyễn Thị Thúy</t>
  </si>
  <si>
    <t>Quy</t>
  </si>
  <si>
    <t>Nguyễn Thiện</t>
  </si>
  <si>
    <t>Quách Khánh</t>
  </si>
  <si>
    <t xml:space="preserve">Phạm Hoàng </t>
  </si>
  <si>
    <t>Trương Thái</t>
  </si>
  <si>
    <t>Lê Chí</t>
  </si>
  <si>
    <t xml:space="preserve">Trần Đình </t>
  </si>
  <si>
    <t>Ngô Nguyễn Hoài</t>
  </si>
  <si>
    <t>Phan Thị Anh</t>
  </si>
  <si>
    <t>Đào</t>
  </si>
  <si>
    <t>Kim</t>
  </si>
  <si>
    <t>Võ Đại</t>
  </si>
  <si>
    <t xml:space="preserve">Lê Văn </t>
  </si>
  <si>
    <t>Tình</t>
  </si>
  <si>
    <t xml:space="preserve">Phạm Quốc </t>
  </si>
  <si>
    <t xml:space="preserve">Lê Thành </t>
  </si>
  <si>
    <t>Vương Đức</t>
  </si>
  <si>
    <t>Nguyễn Việt</t>
  </si>
  <si>
    <t>Tuyển</t>
  </si>
  <si>
    <t xml:space="preserve">Phạm Thanh </t>
  </si>
  <si>
    <t xml:space="preserve">Nguyễn Thị Hoàng </t>
  </si>
  <si>
    <t>Nhiên</t>
  </si>
  <si>
    <t xml:space="preserve">Huỳnh Thanh </t>
  </si>
  <si>
    <t>Dương Trọng</t>
  </si>
  <si>
    <t>Bùi Sỹ</t>
  </si>
  <si>
    <t>Dĩ</t>
  </si>
  <si>
    <t>Trương Thế</t>
  </si>
  <si>
    <t>16CĐ-CTM3</t>
  </si>
  <si>
    <t>17C1-CTM1</t>
  </si>
  <si>
    <t>18C2-ĐĐT1</t>
  </si>
  <si>
    <t>17C1-CNÔ10</t>
  </si>
  <si>
    <t>16CĐ-ĐL2</t>
  </si>
  <si>
    <t>17C1-CTM2</t>
  </si>
  <si>
    <t>17C1-CKL1</t>
  </si>
  <si>
    <t>17C1-CCK5</t>
  </si>
  <si>
    <t>16CĐ-Ô1</t>
  </si>
  <si>
    <t xml:space="preserve">16CĐ-Ô12 </t>
  </si>
  <si>
    <t>17C1-BCN1</t>
  </si>
  <si>
    <t>16CĐ-CTM2</t>
  </si>
  <si>
    <t>17C1-LTM1</t>
  </si>
  <si>
    <t>17C1 VSL2</t>
  </si>
  <si>
    <t>17C1 ĐĐT2</t>
  </si>
  <si>
    <t>17C1-QTM1</t>
  </si>
  <si>
    <t>Xã</t>
  </si>
  <si>
    <t>15/05/1998</t>
  </si>
  <si>
    <t>04/01/2001</t>
  </si>
  <si>
    <t>15/01/2001</t>
  </si>
  <si>
    <t>13/04/1999</t>
  </si>
  <si>
    <t>17C1-CNÔ1</t>
  </si>
  <si>
    <t>Bình Dương</t>
  </si>
  <si>
    <t>Nhàn</t>
  </si>
  <si>
    <t>Nguyễn Kỳ</t>
  </si>
  <si>
    <t xml:space="preserve">Lê Phúc </t>
  </si>
  <si>
    <t>Nhung</t>
  </si>
  <si>
    <t>Nguyễn Quốc Linh</t>
  </si>
  <si>
    <t xml:space="preserve">Quang </t>
  </si>
  <si>
    <t>17T4-QTM1</t>
  </si>
  <si>
    <t>Lê Bắc</t>
  </si>
  <si>
    <t>16TCN-QTM2</t>
  </si>
  <si>
    <t xml:space="preserve">Trương Phú Minh </t>
  </si>
  <si>
    <t>17T4-QTD1</t>
  </si>
  <si>
    <t>Đỗ Khắc Thái</t>
  </si>
  <si>
    <t>17T4-LTM1</t>
  </si>
  <si>
    <t>17T2- ĐCN1</t>
  </si>
  <si>
    <t>17T4-LĐL2</t>
  </si>
  <si>
    <t>Phan Nhật</t>
  </si>
  <si>
    <t>18T4-VSL1</t>
  </si>
  <si>
    <t>18T4-CNO1</t>
  </si>
  <si>
    <t>Lưu Đinh Trường</t>
  </si>
  <si>
    <t xml:space="preserve">Trần Đức </t>
  </si>
  <si>
    <t>18T2-CNÔ1</t>
  </si>
  <si>
    <t>Lâm Gia</t>
  </si>
  <si>
    <t>18T4- VSL1</t>
  </si>
  <si>
    <t>Triệu Minh</t>
  </si>
  <si>
    <t>Dương Khánh</t>
  </si>
  <si>
    <t>16TCT-QTM</t>
  </si>
  <si>
    <t>Phạm Tuấn</t>
  </si>
  <si>
    <t>18T4- TKĐ2</t>
  </si>
  <si>
    <t>Lương Trúc</t>
  </si>
  <si>
    <t>Lam</t>
  </si>
  <si>
    <t>Nhan Mỹ</t>
  </si>
  <si>
    <t>18T4-TKD2</t>
  </si>
  <si>
    <t>Lê Khang Tâm</t>
  </si>
  <si>
    <t>Hy</t>
  </si>
  <si>
    <t>18T4- TKD2</t>
  </si>
  <si>
    <t>Thủy</t>
  </si>
  <si>
    <t>17T4-THU1</t>
  </si>
  <si>
    <t>Phan Nguyễn Mai</t>
  </si>
  <si>
    <t>Thy</t>
  </si>
  <si>
    <t>15000122</t>
  </si>
  <si>
    <t>15TC Ô 1</t>
  </si>
  <si>
    <t>Nguyễn Đôn Thảo</t>
  </si>
  <si>
    <t>Bạch Minh</t>
  </si>
  <si>
    <t>Trương Thanh</t>
  </si>
  <si>
    <t>17T4-CNÔ2</t>
  </si>
  <si>
    <t>Lê Phương Uyên</t>
  </si>
  <si>
    <t>18T4- KTD1</t>
  </si>
  <si>
    <t>Trần Thị Tuyết</t>
  </si>
  <si>
    <t>Dương Khánh</t>
  </si>
  <si>
    <t>Nguyễn Ngọc Phương</t>
  </si>
  <si>
    <t>Trinh</t>
  </si>
  <si>
    <t>18T4- QTD2</t>
  </si>
  <si>
    <t>Nguyễn Thị Ngọc</t>
  </si>
  <si>
    <t>Nguyễn Huỳnh Minh</t>
  </si>
  <si>
    <t>Huỳnh Thị Ngọc</t>
  </si>
  <si>
    <t>Thùy</t>
  </si>
  <si>
    <t>Huỳnh Thị Huệ</t>
  </si>
  <si>
    <t>17T4-CNÔ1</t>
  </si>
  <si>
    <t xml:space="preserve">Nguyễn Hoàng </t>
  </si>
  <si>
    <t>Nguyễn Hữu Thái</t>
  </si>
  <si>
    <t>Nguyễn Hoàng Thế</t>
  </si>
  <si>
    <t>Lê Nguyễn Hoàng</t>
  </si>
  <si>
    <t>Trần Thụy Minh</t>
  </si>
  <si>
    <t>Võ Thị Mỹ</t>
  </si>
  <si>
    <t xml:space="preserve">Lưu Chánh </t>
  </si>
  <si>
    <t>Lê Thị Diễm</t>
  </si>
  <si>
    <t>Bùi Cao Kiều</t>
  </si>
  <si>
    <t>Nguyễn Thị Thủy</t>
  </si>
  <si>
    <t>Văn Huỳnh Thảo</t>
  </si>
  <si>
    <t xml:space="preserve">Phạm Nhữ </t>
  </si>
  <si>
    <t>Châu Trần Kiến</t>
  </si>
  <si>
    <t xml:space="preserve">Nguyễn Lê Trường </t>
  </si>
  <si>
    <t>17T4 - CN Ô 2</t>
  </si>
  <si>
    <t>Lâm Quốc</t>
  </si>
  <si>
    <t>18T2-CNO1</t>
  </si>
  <si>
    <t xml:space="preserve">Nguyễn Vũ Bảo </t>
  </si>
  <si>
    <t>17T4-CNÔ4</t>
  </si>
  <si>
    <t xml:space="preserve">Bùi Thị Anh </t>
  </si>
  <si>
    <t>18T4-THU 2</t>
  </si>
  <si>
    <t>Nguyễn Hoàng Ngọc</t>
  </si>
  <si>
    <t>17T4- CNM1</t>
  </si>
  <si>
    <t>Tạ Hồ Phi</t>
  </si>
  <si>
    <t>18T4-THU2</t>
  </si>
  <si>
    <t>Vũ Duy</t>
  </si>
  <si>
    <t xml:space="preserve">Ung Minh </t>
  </si>
  <si>
    <t>Phạm Hoàng</t>
  </si>
  <si>
    <t>Đỗ Vi Ngọc</t>
  </si>
  <si>
    <t>Hoàng Đình</t>
  </si>
  <si>
    <t>Bùi Trung</t>
  </si>
  <si>
    <t>Trần Thị Ngọc</t>
  </si>
  <si>
    <t>18T4- THU2</t>
  </si>
  <si>
    <t>Thái Ngọc Thanh</t>
  </si>
  <si>
    <t>Lê Thị Tuyết</t>
  </si>
  <si>
    <t>Phạm Ngọc Kim</t>
  </si>
  <si>
    <t>Huỳnh Nguyễn Minh</t>
  </si>
  <si>
    <t>17T4- CCK2</t>
  </si>
  <si>
    <t>17T4-CCK2</t>
  </si>
  <si>
    <t>Nguyễn Túc</t>
  </si>
  <si>
    <t>Đặng Nguyễn Minh</t>
  </si>
  <si>
    <t>Chăm</t>
  </si>
  <si>
    <t>17T4-CNM1</t>
  </si>
  <si>
    <t>Phạm Xuân</t>
  </si>
  <si>
    <t>17000400</t>
  </si>
  <si>
    <t>Trần Trọng Quốc</t>
  </si>
  <si>
    <t>17T4- CNO2</t>
  </si>
  <si>
    <t>Nguyễn Lê Diễm</t>
  </si>
  <si>
    <t>Quỳnh</t>
  </si>
  <si>
    <t xml:space="preserve">Nguyễn Chiêu Anh </t>
  </si>
  <si>
    <t>Vũ Thị</t>
  </si>
  <si>
    <t>Đỗ Thị Kim</t>
  </si>
  <si>
    <t>Tuyến</t>
  </si>
  <si>
    <t>Tăng Kim</t>
  </si>
  <si>
    <t>Mi</t>
  </si>
  <si>
    <t>Đỗ Ngọc</t>
  </si>
  <si>
    <t>Cương</t>
  </si>
  <si>
    <t xml:space="preserve">Lê Nhật </t>
  </si>
  <si>
    <t>Trần Thế</t>
  </si>
  <si>
    <t>Trần Huỳnh Ngọc</t>
  </si>
  <si>
    <t>Nguyễn Hoàng Bảo</t>
  </si>
  <si>
    <t>Hân</t>
  </si>
  <si>
    <t>17T4-CN11</t>
  </si>
  <si>
    <t>Nguyễn Ngọc Gia</t>
  </si>
  <si>
    <t>Vy Hoàng Yến</t>
  </si>
  <si>
    <t>Trần Thị</t>
  </si>
  <si>
    <t>Lương Thị Kiều</t>
  </si>
  <si>
    <t>Ngô Nguyễn Minh</t>
  </si>
  <si>
    <t>Phạm Võ Thùy</t>
  </si>
  <si>
    <t>Đỗ Nguyên</t>
  </si>
  <si>
    <t>17T4- CNO1</t>
  </si>
  <si>
    <t>Ngô Trần</t>
  </si>
  <si>
    <t>Phát</t>
  </si>
  <si>
    <t>Đỗ Hoàng Gia</t>
  </si>
  <si>
    <t>Văn Đức Hoài</t>
  </si>
  <si>
    <t xml:space="preserve">Nguyễn Trần Thanh </t>
  </si>
  <si>
    <t xml:space="preserve">Vũ Minh </t>
  </si>
  <si>
    <t>Nguyễn Lê Ngọc</t>
  </si>
  <si>
    <t>Lê Nguyễn Thảo</t>
  </si>
  <si>
    <t>Võ Thị Thu</t>
  </si>
  <si>
    <t>Dương Trung</t>
  </si>
  <si>
    <t>Phan Viết</t>
  </si>
  <si>
    <t>Kha Nguyễn Thành</t>
  </si>
  <si>
    <t>Hoàng Hữu Tường</t>
  </si>
  <si>
    <t>Đỗ Phạm Anh</t>
  </si>
  <si>
    <t>Nguyễn Hoàng Gia</t>
  </si>
  <si>
    <t xml:space="preserve">Nguyễn Thái Bảo </t>
  </si>
  <si>
    <t>Ngô Thái</t>
  </si>
  <si>
    <t>Bùi Quang</t>
  </si>
  <si>
    <t>Huỳnh Hồng</t>
  </si>
  <si>
    <t xml:space="preserve">Phạm Mai </t>
  </si>
  <si>
    <t>RuBi</t>
  </si>
  <si>
    <t>Huỳnh Mỹ</t>
  </si>
  <si>
    <t>Vũ Thanh</t>
  </si>
  <si>
    <t>Liêu Nguyễn Bá</t>
  </si>
  <si>
    <t>Nguyễn Cao Hoài</t>
  </si>
  <si>
    <t>Lê Nguyễn Ý</t>
  </si>
  <si>
    <t>Đặng Ngọc Vân</t>
  </si>
  <si>
    <t>Đặng Nguyễn Thanh</t>
  </si>
  <si>
    <t>Trần Thị Quyền</t>
  </si>
  <si>
    <t>Chương Niên</t>
  </si>
  <si>
    <t xml:space="preserve">Trần Huỳnh Tường </t>
  </si>
  <si>
    <t>Vi</t>
  </si>
  <si>
    <t>18T4-TCD1</t>
  </si>
  <si>
    <t xml:space="preserve">Lê Phạm Bảo </t>
  </si>
  <si>
    <t>Mai Văn</t>
  </si>
  <si>
    <t>Nguyễn Tạ Gia</t>
  </si>
  <si>
    <t>Đào Ngọc</t>
  </si>
  <si>
    <t>18T4-TKĐ2</t>
  </si>
  <si>
    <t>Lê Phạm Quốc</t>
  </si>
  <si>
    <t>Lê Đăng</t>
  </si>
  <si>
    <t>Trần Cao Ngọc</t>
  </si>
  <si>
    <t>Hạnh</t>
  </si>
  <si>
    <t>Trương Thị Mỹ</t>
  </si>
  <si>
    <t>Nguyễn Bảo</t>
  </si>
  <si>
    <t>Nguyễn Hồ Hoàng</t>
  </si>
  <si>
    <t>18T4-CNÔ1</t>
  </si>
  <si>
    <t>Đào Văn</t>
  </si>
  <si>
    <t>Lương Ngọc</t>
  </si>
  <si>
    <t>Đàm Quang</t>
  </si>
  <si>
    <t>Phan Tuấn</t>
  </si>
  <si>
    <t>Võ Trần</t>
  </si>
  <si>
    <t xml:space="preserve">Nguyễn Trí </t>
  </si>
  <si>
    <t>18T4 - TCD1</t>
  </si>
  <si>
    <t>Bùi Thụy Phương</t>
  </si>
  <si>
    <t>Võ Thanh Thúy</t>
  </si>
  <si>
    <t>Lê Phan Thanh</t>
  </si>
  <si>
    <t>Nguyễn Thiên</t>
  </si>
  <si>
    <t>Nguyễn Thùy</t>
  </si>
  <si>
    <t>Duyên</t>
  </si>
  <si>
    <t>Lê Vũ Hoàng</t>
  </si>
  <si>
    <t>17T4-CKL1</t>
  </si>
  <si>
    <t>Liêm</t>
  </si>
  <si>
    <t>Lưu Quang</t>
  </si>
  <si>
    <t>Vũ Mạnh</t>
  </si>
  <si>
    <t>Đoàn Lê Thục</t>
  </si>
  <si>
    <t>Trần Kiến</t>
  </si>
  <si>
    <t>Đào Trọng</t>
  </si>
  <si>
    <t xml:space="preserve">Nguyễn Ngọc Gia </t>
  </si>
  <si>
    <t>Phan Trọng</t>
  </si>
  <si>
    <t>Lê Tự Việt</t>
  </si>
  <si>
    <t>Đỗ Văn</t>
  </si>
  <si>
    <t>Ngô Dịp Hoài</t>
  </si>
  <si>
    <t>Phùng Lê Kim</t>
  </si>
  <si>
    <t>Bùi Viễn</t>
  </si>
  <si>
    <t>Đào Mạnh</t>
  </si>
  <si>
    <t>Nguyễn Trọng Phú</t>
  </si>
  <si>
    <t>Đào Xuân</t>
  </si>
  <si>
    <t>Quảng</t>
  </si>
  <si>
    <t>Tòng</t>
  </si>
  <si>
    <t>Ngô Phú</t>
  </si>
  <si>
    <t>Lưu Vũ Ngọc</t>
  </si>
  <si>
    <t>Nguyễn Tiến Thiên</t>
  </si>
  <si>
    <t>Bùi Nhật</t>
  </si>
  <si>
    <t>Nguyễn Phước</t>
  </si>
  <si>
    <t>Lương Minh</t>
  </si>
  <si>
    <t xml:space="preserve">Đoàn Ngọc </t>
  </si>
  <si>
    <t>17T4-LĐL3</t>
  </si>
  <si>
    <t>Hồ Đình</t>
  </si>
  <si>
    <t>17T4-ĐĐT1</t>
  </si>
  <si>
    <t>Châu Quốc</t>
  </si>
  <si>
    <t>Bùi Thanh</t>
  </si>
  <si>
    <t>Lê Hoàng Vươn</t>
  </si>
  <si>
    <t>Trần Phi</t>
  </si>
  <si>
    <t>Thái Trưởng</t>
  </si>
  <si>
    <t>Dương Gia</t>
  </si>
  <si>
    <t>Kiều</t>
  </si>
  <si>
    <t>Trần Phương</t>
  </si>
  <si>
    <t>Huỳnh Khả</t>
  </si>
  <si>
    <t>Nguyễn Thị Như</t>
  </si>
  <si>
    <t>Phan Nguyễn Gia</t>
  </si>
  <si>
    <t>Đoàn Huỳnh Thúy</t>
  </si>
  <si>
    <t>Nguyễn Sơn</t>
  </si>
  <si>
    <t>Nguyễn Thế</t>
  </si>
  <si>
    <t>Nguyễn Hoàng Quốc</t>
  </si>
  <si>
    <t>Cấn Quốc</t>
  </si>
  <si>
    <t>Đặng Hào</t>
  </si>
  <si>
    <t>17T4-CCK1</t>
  </si>
  <si>
    <t>Tô Nguyễn Quang</t>
  </si>
  <si>
    <t>Đào Huỳnh Minh</t>
  </si>
  <si>
    <t>Nhưt</t>
  </si>
  <si>
    <t>Nguyễn Đào Tuyết</t>
  </si>
  <si>
    <t>Vương Tống</t>
  </si>
  <si>
    <t>Võ Nhật</t>
  </si>
  <si>
    <t>Vũ Đoàn Quốc</t>
  </si>
  <si>
    <t xml:space="preserve">Vũ Thiên </t>
  </si>
  <si>
    <t>Tạ Công Tiến</t>
  </si>
  <si>
    <t>17T4- LĐL1</t>
  </si>
  <si>
    <t>Trần Thanh Văn</t>
  </si>
  <si>
    <t>Nguyễn Trương Phú</t>
  </si>
  <si>
    <t>Võ Nguyễn Văn</t>
  </si>
  <si>
    <t>Bùi Đức Anh</t>
  </si>
  <si>
    <t>Võ Chí Lâm</t>
  </si>
  <si>
    <t>16TCN-Ô1</t>
  </si>
  <si>
    <t xml:space="preserve">Trần Xuân </t>
  </si>
  <si>
    <t>17C1 CNÔ14</t>
  </si>
  <si>
    <t>15CĐ- ĐCN4</t>
  </si>
  <si>
    <t>17C1- CKL1</t>
  </si>
  <si>
    <t>Huỳnh Thế</t>
  </si>
  <si>
    <t>17C1- CNÔ7</t>
  </si>
  <si>
    <t>Võ Gia</t>
  </si>
  <si>
    <t>16CĐ - CTM1</t>
  </si>
  <si>
    <t>Trần Thị Hồng</t>
  </si>
  <si>
    <t xml:space="preserve">Đỗ Phước </t>
  </si>
  <si>
    <t>Phạm Gia</t>
  </si>
  <si>
    <t>16CĐ- CTM2</t>
  </si>
  <si>
    <t>17C1-CNÔ2</t>
  </si>
  <si>
    <t>15CĐ- ĐCN3</t>
  </si>
  <si>
    <t>17002262</t>
  </si>
  <si>
    <t>Nguyễn Lương Anh</t>
  </si>
  <si>
    <t>17C1- CTM1</t>
  </si>
  <si>
    <t>Khẳm</t>
  </si>
  <si>
    <t>17C1- CN Ô14</t>
  </si>
  <si>
    <t xml:space="preserve">Nguyễn Nhựt </t>
  </si>
  <si>
    <t>17T4- QTD1</t>
  </si>
  <si>
    <t>15Cđ - Ô 6</t>
  </si>
  <si>
    <t xml:space="preserve">Nguyễn Đình </t>
  </si>
  <si>
    <t>16CĐ- ĐCN5</t>
  </si>
  <si>
    <t>17C1- CN Ô12</t>
  </si>
  <si>
    <t>17C1- CTM2</t>
  </si>
  <si>
    <t xml:space="preserve">Lương Xuân </t>
  </si>
  <si>
    <t>18C1-CĐT1</t>
  </si>
  <si>
    <t>Cang</t>
  </si>
  <si>
    <t>17C1- CN Ô6</t>
  </si>
  <si>
    <t>16CĐ - Ô 2</t>
  </si>
  <si>
    <t>Lê Văn Hải</t>
  </si>
  <si>
    <t>16CĐ- Ô7</t>
  </si>
  <si>
    <t>17C1- CNM2</t>
  </si>
  <si>
    <t>Quế</t>
  </si>
  <si>
    <t>16CĐ- Ô8</t>
  </si>
  <si>
    <t>17C1- ĐCN3</t>
  </si>
  <si>
    <t>17C1- LTM1</t>
  </si>
  <si>
    <t>Lại Thế</t>
  </si>
  <si>
    <t>19C2- CNÔ1</t>
  </si>
  <si>
    <t>Trần Vũ</t>
  </si>
  <si>
    <t>Điền</t>
  </si>
  <si>
    <t>17C1- CNÔ9</t>
  </si>
  <si>
    <t>Mai Thi Ngọc</t>
  </si>
  <si>
    <t>Huệ</t>
  </si>
  <si>
    <t>17C1- ĐCN4</t>
  </si>
  <si>
    <t xml:space="preserve">Đỗ Quang </t>
  </si>
  <si>
    <t>17C1- CNÔ12</t>
  </si>
  <si>
    <t>16CĐ- CTM3</t>
  </si>
  <si>
    <t>Hà Quang</t>
  </si>
  <si>
    <t>Phạm Ngọc</t>
  </si>
  <si>
    <t>17C1- CCK2</t>
  </si>
  <si>
    <t>17C1- ĐĐT1</t>
  </si>
  <si>
    <t>17C1- ĐĐT2</t>
  </si>
  <si>
    <t xml:space="preserve">Trương Hoàng </t>
  </si>
  <si>
    <t>16CĐ- Ô10</t>
  </si>
  <si>
    <t>13D3010116</t>
  </si>
  <si>
    <t>13CĐ- ĐĐT</t>
  </si>
  <si>
    <t>17C1- DDT3</t>
  </si>
  <si>
    <t>Huỳnh Gia</t>
  </si>
  <si>
    <t>17C1 -QTM1</t>
  </si>
  <si>
    <t>Nguyễn Thanh Anh</t>
  </si>
  <si>
    <t>Lê Phát</t>
  </si>
  <si>
    <t>17C1- CCK1</t>
  </si>
  <si>
    <t xml:space="preserve">Võ Bảo </t>
  </si>
  <si>
    <t>16CĐ CĐT</t>
  </si>
  <si>
    <t>17C1- CNL1</t>
  </si>
  <si>
    <t>17C1- CNÔ6</t>
  </si>
  <si>
    <t>Đặng Nhật</t>
  </si>
  <si>
    <t>17C1- QTM1</t>
  </si>
  <si>
    <t>Phạm Anh</t>
  </si>
  <si>
    <t>16CĐ- Ô5</t>
  </si>
  <si>
    <t>Lương Tấn</t>
  </si>
  <si>
    <t>16CĐ- CNC</t>
  </si>
  <si>
    <t>Phan Lê Đức</t>
  </si>
  <si>
    <t xml:space="preserve">Nguyễn Cao </t>
  </si>
  <si>
    <t>19C2 - CN Ô 1</t>
  </si>
  <si>
    <t xml:space="preserve">Trần Ngọc </t>
  </si>
  <si>
    <t>Bin</t>
  </si>
  <si>
    <t>15CĐ - ĐCN4</t>
  </si>
  <si>
    <t>18005714</t>
  </si>
  <si>
    <t>18C1- ĐĐT1</t>
  </si>
  <si>
    <t>Huỳnh</t>
  </si>
  <si>
    <t>18C2 - CN Ô 1</t>
  </si>
  <si>
    <t>Lưu Anh</t>
  </si>
  <si>
    <t>18C2- QTM</t>
  </si>
  <si>
    <t>Bành Lưu Danh</t>
  </si>
  <si>
    <t>Lương Hoàng</t>
  </si>
  <si>
    <t xml:space="preserve">Nguyễn </t>
  </si>
  <si>
    <t>18C2- DĐT1</t>
  </si>
  <si>
    <t xml:space="preserve">Nguyễn Tuấn Thành </t>
  </si>
  <si>
    <t>16CĐ - Ô 10</t>
  </si>
  <si>
    <t>16CĐ- Ô1</t>
  </si>
  <si>
    <t xml:space="preserve">Đoàn Nguyễn Quốc </t>
  </si>
  <si>
    <t>18C2 - QTM1</t>
  </si>
  <si>
    <t xml:space="preserve">Trần Anh </t>
  </si>
  <si>
    <t>16CĐ - ĐCN 5</t>
  </si>
  <si>
    <t>Lê Duy</t>
  </si>
  <si>
    <t>Hóa</t>
  </si>
  <si>
    <t>Điệp</t>
  </si>
  <si>
    <t>Lê Hùng Minh</t>
  </si>
  <si>
    <t xml:space="preserve">Hồ Hồng </t>
  </si>
  <si>
    <t>19C2-ĐĐT1</t>
  </si>
  <si>
    <t xml:space="preserve">Nguyễn Quốc Văn </t>
  </si>
  <si>
    <t>16002943</t>
  </si>
  <si>
    <t>Mai Lâm</t>
  </si>
  <si>
    <t>Nguyễn Huỳnh Gia</t>
  </si>
  <si>
    <t>16CĐ- TM1</t>
  </si>
  <si>
    <t>Hoàng</t>
  </si>
  <si>
    <t>18C2- CNO1</t>
  </si>
  <si>
    <t>Thứ</t>
  </si>
  <si>
    <t>Lê Thị Hồng</t>
  </si>
  <si>
    <t>Lê Nguyễn Hồng</t>
  </si>
  <si>
    <t xml:space="preserve">Phạm Thành </t>
  </si>
  <si>
    <t xml:space="preserve">Trương Đình </t>
  </si>
  <si>
    <t xml:space="preserve">Phạm Hoài </t>
  </si>
  <si>
    <t xml:space="preserve">Võ Quốc </t>
  </si>
  <si>
    <t>18C2 - ĐĐT1</t>
  </si>
  <si>
    <t xml:space="preserve">Hồ Tân </t>
  </si>
  <si>
    <t>18 C2 - ĐĐT1</t>
  </si>
  <si>
    <t xml:space="preserve">Nguyễn Hoàng Huy </t>
  </si>
  <si>
    <t>16CĐ CTM4</t>
  </si>
  <si>
    <t>Nguyện</t>
  </si>
  <si>
    <t>15CĐ-ĐCN3</t>
  </si>
  <si>
    <t>17C1-CCK9</t>
  </si>
  <si>
    <t>Thạnh</t>
  </si>
  <si>
    <t xml:space="preserve">Đặng Lê Hoàng </t>
  </si>
  <si>
    <t>Bay Công</t>
  </si>
  <si>
    <t>Nguyễn Phú</t>
  </si>
  <si>
    <t xml:space="preserve">Trần Hải </t>
  </si>
  <si>
    <t>18C2 CN Ô 1</t>
  </si>
  <si>
    <t xml:space="preserve">Nguyễn Xuân </t>
  </si>
  <si>
    <t>Hoàng Công</t>
  </si>
  <si>
    <t>Chính</t>
  </si>
  <si>
    <t>17C1- CMT1</t>
  </si>
  <si>
    <t>Cao</t>
  </si>
  <si>
    <t>Đoàn Văn Nguyên</t>
  </si>
  <si>
    <t>18C1-CNO1</t>
  </si>
  <si>
    <t xml:space="preserve">Phạm Trần Quang </t>
  </si>
  <si>
    <t>Phạm Hồ Hải</t>
  </si>
  <si>
    <t>Đạm</t>
  </si>
  <si>
    <t>17C1- CNO2</t>
  </si>
  <si>
    <t>Nguyễn Trí</t>
  </si>
  <si>
    <t>18C1-ĐCN4</t>
  </si>
  <si>
    <t xml:space="preserve">Lâm Nguyễn Tòng </t>
  </si>
  <si>
    <t>18C1-ĐĐT2</t>
  </si>
  <si>
    <t>18C1-TĐH2</t>
  </si>
  <si>
    <t>15CĐ-CĐT</t>
  </si>
  <si>
    <t xml:space="preserve">Nguyễn Phạm Công </t>
  </si>
  <si>
    <t>18C1-LTM2</t>
  </si>
  <si>
    <t>17C1- TĐH1</t>
  </si>
  <si>
    <t>Ngô Nguyễn Hoàng</t>
  </si>
  <si>
    <t>18C1-CTM1</t>
  </si>
  <si>
    <t xml:space="preserve">Châu Thành </t>
  </si>
  <si>
    <t>Nguyễn Đạo</t>
  </si>
  <si>
    <t>17 C1- CNO2</t>
  </si>
  <si>
    <t xml:space="preserve">Trần Thành </t>
  </si>
  <si>
    <t>18C1-CN Ô4</t>
  </si>
  <si>
    <t>18C1-VSL1</t>
  </si>
  <si>
    <t xml:space="preserve">Diệp Hoàng </t>
  </si>
  <si>
    <t>18C1-CMT2</t>
  </si>
  <si>
    <t>Huỳnh Lê Hồng</t>
  </si>
  <si>
    <t>18C1-CCK2</t>
  </si>
  <si>
    <t xml:space="preserve">Lưu Ngọc </t>
  </si>
  <si>
    <t xml:space="preserve">Võ Hồng </t>
  </si>
  <si>
    <t>17C1 - ĐĐT 4</t>
  </si>
  <si>
    <t>Trần Lê Tịnh</t>
  </si>
  <si>
    <t>18C1- CCK6</t>
  </si>
  <si>
    <t>18C1-CCK1</t>
  </si>
  <si>
    <t>Phan Nguyễn Quốc</t>
  </si>
  <si>
    <t>18C1-KTD2</t>
  </si>
  <si>
    <t>Nguyễn Phan Đức</t>
  </si>
  <si>
    <t>18C1-KML1</t>
  </si>
  <si>
    <t>17001458</t>
  </si>
  <si>
    <t>Đồng Nhựt</t>
  </si>
  <si>
    <t>17C1- CN Ô 7</t>
  </si>
  <si>
    <t xml:space="preserve">Lê Thị Phương </t>
  </si>
  <si>
    <t>18C1- CĐT1</t>
  </si>
  <si>
    <t>18C1-CTM2</t>
  </si>
  <si>
    <t>Tranh</t>
  </si>
  <si>
    <t>16CĐ CK2</t>
  </si>
  <si>
    <t>Tuân</t>
  </si>
  <si>
    <t>Đinh Hoài</t>
  </si>
  <si>
    <t>Vũ Quang</t>
  </si>
  <si>
    <t>18C1-CĐT2</t>
  </si>
  <si>
    <t>Lê Tiến</t>
  </si>
  <si>
    <t>16CĐ-TP2</t>
  </si>
  <si>
    <t xml:space="preserve">Trương Tiểu </t>
  </si>
  <si>
    <t xml:space="preserve">Lương Ngọc </t>
  </si>
  <si>
    <t xml:space="preserve">Trần Nguyên Thiên </t>
  </si>
  <si>
    <t>Thoa</t>
  </si>
  <si>
    <t>18C1- QTD1</t>
  </si>
  <si>
    <t xml:space="preserve">Trương Văn </t>
  </si>
  <si>
    <t>18C1-CNÔ4</t>
  </si>
  <si>
    <t>Dương Quang</t>
  </si>
  <si>
    <t>Bùi Vĩ</t>
  </si>
  <si>
    <t>18C1-CNO4</t>
  </si>
  <si>
    <t>18C1 KTD1</t>
  </si>
  <si>
    <t xml:space="preserve">Nguyễn Thị Ngọc </t>
  </si>
  <si>
    <t>Phạm Huỳnh Phương</t>
  </si>
  <si>
    <t xml:space="preserve">Hán Thị Kim </t>
  </si>
  <si>
    <t xml:space="preserve">Trần Kim </t>
  </si>
  <si>
    <t>Chi</t>
  </si>
  <si>
    <t>Nguyễn Thị Tuyết</t>
  </si>
  <si>
    <t>18C1-CNM2</t>
  </si>
  <si>
    <t>Nguyễn Thị Mộng</t>
  </si>
  <si>
    <t>Nghi</t>
  </si>
  <si>
    <t>Lâm Đặng Nga</t>
  </si>
  <si>
    <t xml:space="preserve">Dương Thị Tuyết </t>
  </si>
  <si>
    <t>18C1-CNM1</t>
  </si>
  <si>
    <t xml:space="preserve">Trần Thị Hồng </t>
  </si>
  <si>
    <t xml:space="preserve">Đặng Thị Thùy </t>
  </si>
  <si>
    <t xml:space="preserve">Huỳnh Thị Mỹ </t>
  </si>
  <si>
    <t>Lẹ</t>
  </si>
  <si>
    <t xml:space="preserve">Nguyễn Thị Tuyết </t>
  </si>
  <si>
    <t xml:space="preserve">Nguyễn Thị Nguyệt </t>
  </si>
  <si>
    <t>Tươi</t>
  </si>
  <si>
    <t>Nguyễn Lâm Hoàng</t>
  </si>
  <si>
    <t>Trịnh Nguyên</t>
  </si>
  <si>
    <t>Nguyễn Thanh Thúy</t>
  </si>
  <si>
    <t>Võ Thị Mai </t>
  </si>
  <si>
    <t xml:space="preserve">Đỗ Thị Hồng </t>
  </si>
  <si>
    <t xml:space="preserve">PhạmThị Cẩm </t>
  </si>
  <si>
    <t xml:space="preserve">Võ Thị Thu </t>
  </si>
  <si>
    <t>Phạm Thanh</t>
  </si>
  <si>
    <t>18C1-CCK9</t>
  </si>
  <si>
    <t>18C1 - CCK5</t>
  </si>
  <si>
    <t xml:space="preserve">Phạm Vĩnh </t>
  </si>
  <si>
    <t xml:space="preserve">Nguyễn Phạm Vĩnh </t>
  </si>
  <si>
    <t>Trịnh Duy</t>
  </si>
  <si>
    <t xml:space="preserve">Phạm Minh Chí </t>
  </si>
  <si>
    <t>18C1-QTM1</t>
  </si>
  <si>
    <t xml:space="preserve">Võ Văn </t>
  </si>
  <si>
    <t>Bùi Thị Hằng</t>
  </si>
  <si>
    <t>Mơ</t>
  </si>
  <si>
    <t xml:space="preserve">Lê Thị Thúy </t>
  </si>
  <si>
    <t>Triệu Yến</t>
  </si>
  <si>
    <t>18C1-CNO16</t>
  </si>
  <si>
    <t>Bùi Anh</t>
  </si>
  <si>
    <t>Chiêu</t>
  </si>
  <si>
    <t>Đặng Hoài</t>
  </si>
  <si>
    <t>Trần Huy Vũ</t>
  </si>
  <si>
    <t>Đặng Trung</t>
  </si>
  <si>
    <t>Bùi Văn</t>
  </si>
  <si>
    <t>18C1-CNO12</t>
  </si>
  <si>
    <t>Chánh</t>
  </si>
  <si>
    <t>Đặng Nguyễn</t>
  </si>
  <si>
    <t>Phan Hữu Anh</t>
  </si>
  <si>
    <t>18C1- TĐH1</t>
  </si>
  <si>
    <t>Nguyễn Lê Thanh</t>
  </si>
  <si>
    <t>Diệp</t>
  </si>
  <si>
    <t xml:space="preserve">Đặng Xuân </t>
  </si>
  <si>
    <t>Lê Nguyễn Quốc</t>
  </si>
  <si>
    <t>Đường</t>
  </si>
  <si>
    <t>Lê Trọng</t>
  </si>
  <si>
    <t xml:space="preserve">Vũ Thị Kim </t>
  </si>
  <si>
    <t>Oanh</t>
  </si>
  <si>
    <t xml:space="preserve">Lê Thảo </t>
  </si>
  <si>
    <t>Lê Trần Thế</t>
  </si>
  <si>
    <t>Trần Hoàng Minh</t>
  </si>
  <si>
    <t>18C1-TĐH1</t>
  </si>
  <si>
    <t xml:space="preserve">Nguyễn Canh </t>
  </si>
  <si>
    <t>Thìn</t>
  </si>
  <si>
    <t>Đào Phạm Trường</t>
  </si>
  <si>
    <t>Lưu Đông</t>
  </si>
  <si>
    <t>Á</t>
  </si>
  <si>
    <t>18C1-TKD1</t>
  </si>
  <si>
    <t xml:space="preserve">Đinh Nguyễn Huy </t>
  </si>
  <si>
    <t>Lý Minh</t>
  </si>
  <si>
    <t xml:space="preserve">Phạm Duy </t>
  </si>
  <si>
    <t xml:space="preserve">Nguyễn Khắc </t>
  </si>
  <si>
    <t>Trịnh Gia</t>
  </si>
  <si>
    <t>Nguyễn Ngọc Hoàng</t>
  </si>
  <si>
    <t>16CĐ CTM5</t>
  </si>
  <si>
    <t xml:space="preserve">Hồ Thị Huyền </t>
  </si>
  <si>
    <t>Yên</t>
  </si>
  <si>
    <t>Trần Thị Ánh</t>
  </si>
  <si>
    <t>Lê Tấn Hoàng</t>
  </si>
  <si>
    <t>Huân</t>
  </si>
  <si>
    <t>Trương Quang</t>
  </si>
  <si>
    <t>Thái Hồ</t>
  </si>
  <si>
    <t xml:space="preserve">Lương Thị  Ánh </t>
  </si>
  <si>
    <t xml:space="preserve">Bùi Thị Bích </t>
  </si>
  <si>
    <t>Võ Trần Thanh</t>
  </si>
  <si>
    <t xml:space="preserve">Phạm Hiếu </t>
  </si>
  <si>
    <t>18001202</t>
  </si>
  <si>
    <t>Nguyễn Khắc</t>
  </si>
  <si>
    <t>Nguyễn Nhựt Hưng</t>
  </si>
  <si>
    <t>Nguyễn Thị Ánh</t>
  </si>
  <si>
    <t>18001876</t>
  </si>
  <si>
    <t>Vày Thiên</t>
  </si>
  <si>
    <t>18C1- ĐCN2</t>
  </si>
  <si>
    <t>Nguyễn Hoàng </t>
  </si>
  <si>
    <t xml:space="preserve">Nguyễn Thị Huyền </t>
  </si>
  <si>
    <t>Diệu</t>
  </si>
  <si>
    <t xml:space="preserve">Huỳnh Thị Kim </t>
  </si>
  <si>
    <t>Nguyễn Hải Trường</t>
  </si>
  <si>
    <t>Hồ Hoàng</t>
  </si>
  <si>
    <t>Đỗ Đình</t>
  </si>
  <si>
    <t>Ngô Ngọc</t>
  </si>
  <si>
    <t>Ngô Trí</t>
  </si>
  <si>
    <t xml:space="preserve">Hồ Tấn </t>
  </si>
  <si>
    <t>Nguyễn Phan Ánh</t>
  </si>
  <si>
    <t xml:space="preserve">Trần Hoài </t>
  </si>
  <si>
    <t xml:space="preserve">Hồ Thanh </t>
  </si>
  <si>
    <t xml:space="preserve">Võ Phước </t>
  </si>
  <si>
    <t>Hơn</t>
  </si>
  <si>
    <t>18C1-CCK8</t>
  </si>
  <si>
    <t xml:space="preserve">Tô Thị Kiều </t>
  </si>
  <si>
    <t>18C1-CMT1</t>
  </si>
  <si>
    <t xml:space="preserve">Hoàng Thị Minh </t>
  </si>
  <si>
    <t>18C1-DĐT1</t>
  </si>
  <si>
    <t xml:space="preserve">Bùi Thị </t>
  </si>
  <si>
    <t>Diễm</t>
  </si>
  <si>
    <t>Duyệt</t>
  </si>
  <si>
    <t>Đặng Lâm</t>
  </si>
  <si>
    <t xml:space="preserve">Võ Thị </t>
  </si>
  <si>
    <t>18004803</t>
  </si>
  <si>
    <t>Phạm Cao</t>
  </si>
  <si>
    <t>Thăng</t>
  </si>
  <si>
    <t>Lạc</t>
  </si>
  <si>
    <t>Thu</t>
  </si>
  <si>
    <t>Đinh Võ Khánh</t>
  </si>
  <si>
    <t xml:space="preserve">Lê Nguyễn </t>
  </si>
  <si>
    <t>Tự</t>
  </si>
  <si>
    <t xml:space="preserve">Trần Thị Ngọc </t>
  </si>
  <si>
    <t>Dương Thảo</t>
  </si>
  <si>
    <t xml:space="preserve">Phan Thị Mộng </t>
  </si>
  <si>
    <t>Dương Ngọc Như</t>
  </si>
  <si>
    <t xml:space="preserve">Trần Quang </t>
  </si>
  <si>
    <t>18002532</t>
  </si>
  <si>
    <t>Nguyễn Thùy Bích</t>
  </si>
  <si>
    <t xml:space="preserve">Nguyễn Thị Mỹ </t>
  </si>
  <si>
    <t xml:space="preserve">Dương Thùy </t>
  </si>
  <si>
    <t>Phạm Thị Quế</t>
  </si>
  <si>
    <t>Dung</t>
  </si>
  <si>
    <t>16CĐ - Ô 8</t>
  </si>
  <si>
    <t xml:space="preserve">Trần Thị Mỹ </t>
  </si>
  <si>
    <t>Đặng Kiều</t>
  </si>
  <si>
    <t xml:space="preserve">Nguyễn Thế </t>
  </si>
  <si>
    <t xml:space="preserve">Lê Thị Ngọc </t>
  </si>
  <si>
    <t xml:space="preserve">Phạm Thị Hồng </t>
  </si>
  <si>
    <t xml:space="preserve">Nguyễn Phạm Thanh </t>
  </si>
  <si>
    <t xml:space="preserve">Văn Quang </t>
  </si>
  <si>
    <t>18002567</t>
  </si>
  <si>
    <t xml:space="preserve">Hồ Văn Châu </t>
  </si>
  <si>
    <t>Lê Mậu</t>
  </si>
  <si>
    <t>Trịnh</t>
  </si>
  <si>
    <t>18C1- ĐCN4</t>
  </si>
  <si>
    <t>Nguyễn Văn Thiên</t>
  </si>
  <si>
    <t>Tứ</t>
  </si>
  <si>
    <t>Khẩn</t>
  </si>
  <si>
    <t>Phún Khả</t>
  </si>
  <si>
    <t xml:space="preserve">Vũ Phúc </t>
  </si>
  <si>
    <t xml:space="preserve">Phan Thị Xuân </t>
  </si>
  <si>
    <t xml:space="preserve">Vũ Hoàng </t>
  </si>
  <si>
    <t xml:space="preserve">Võ Trí </t>
  </si>
  <si>
    <t xml:space="preserve">Dương Bảo </t>
  </si>
  <si>
    <t xml:space="preserve">Nguyễn Huỳnh </t>
  </si>
  <si>
    <t>16CĐ- CTM1</t>
  </si>
  <si>
    <t xml:space="preserve">Cao Ngọc </t>
  </si>
  <si>
    <t>16CĐ CK4</t>
  </si>
  <si>
    <t>17C1- ĐCN1</t>
  </si>
  <si>
    <t>Phan Quốc Cường</t>
  </si>
  <si>
    <t>Hồ Thành</t>
  </si>
  <si>
    <t>Sắc</t>
  </si>
  <si>
    <t>18C1-ĐCN3</t>
  </si>
  <si>
    <t>Nguyễn Khánh</t>
  </si>
  <si>
    <t>Tĩnh</t>
  </si>
  <si>
    <t xml:space="preserve">Lý Nguyễn </t>
  </si>
  <si>
    <t xml:space="preserve">Đào Tấn </t>
  </si>
  <si>
    <t>17 C1- THU 1</t>
  </si>
  <si>
    <t xml:space="preserve">Hồ Hải </t>
  </si>
  <si>
    <t>Trần Phước</t>
  </si>
  <si>
    <t>Xuyên</t>
  </si>
  <si>
    <t>Lê Bửu</t>
  </si>
  <si>
    <t>18C1-CNL1</t>
  </si>
  <si>
    <t>Trần Hiếu</t>
  </si>
  <si>
    <t xml:space="preserve">Phạm Ngọc Nhất </t>
  </si>
  <si>
    <t>Dinh</t>
  </si>
  <si>
    <t xml:space="preserve">Đỗ Đức </t>
  </si>
  <si>
    <t>Trương Quốc</t>
  </si>
  <si>
    <t>17CĐ- CNO1</t>
  </si>
  <si>
    <t>Giang Trấn</t>
  </si>
  <si>
    <t>Đoàn Quốc</t>
  </si>
  <si>
    <t>Hoàng Bảo</t>
  </si>
  <si>
    <t>Tới</t>
  </si>
  <si>
    <t>Nguyễn Lê Minh</t>
  </si>
  <si>
    <t>17C1- VSL2</t>
  </si>
  <si>
    <t>Nguyễn Phan Ngọc</t>
  </si>
  <si>
    <t>Phan Ngọc</t>
  </si>
  <si>
    <t>Trương Ngọc</t>
  </si>
  <si>
    <t>Phan Trường</t>
  </si>
  <si>
    <t>Huỳnh Trọng</t>
  </si>
  <si>
    <t xml:space="preserve">Trịnh Thị </t>
  </si>
  <si>
    <t>Bùi Thị Quế</t>
  </si>
  <si>
    <t>Nguyễn Thị Hồng</t>
  </si>
  <si>
    <t>Lê Thị Thanh</t>
  </si>
  <si>
    <t>Thì</t>
  </si>
  <si>
    <t>Lê Thiên</t>
  </si>
  <si>
    <t xml:space="preserve">Huỳnh Lê Hữu </t>
  </si>
  <si>
    <t>Nguyễn Chánh</t>
  </si>
  <si>
    <t xml:space="preserve">Trương Thành </t>
  </si>
  <si>
    <t>17C1 BCN1</t>
  </si>
  <si>
    <t xml:space="preserve">Vũ Xuân </t>
  </si>
  <si>
    <t xml:space="preserve">Mai Hoàng </t>
  </si>
  <si>
    <t xml:space="preserve">Nguyễn Quốc Đăng </t>
  </si>
  <si>
    <t>18T4 -QTD 2</t>
  </si>
  <si>
    <t>17C1 - BCN1</t>
  </si>
  <si>
    <t>17C1 - CN Ô 5</t>
  </si>
  <si>
    <t>Lương</t>
  </si>
  <si>
    <t>Cao Đức</t>
  </si>
  <si>
    <t>Trịnh Phương</t>
  </si>
  <si>
    <t>Nguyễn Mai</t>
  </si>
  <si>
    <t xml:space="preserve">Đoàn Phương Minh </t>
  </si>
  <si>
    <t>Lê Hồ Bảo</t>
  </si>
  <si>
    <t>17 C1- CMT2</t>
  </si>
  <si>
    <t xml:space="preserve">Bùi Ngọc </t>
  </si>
  <si>
    <t>Ngô Chí</t>
  </si>
  <si>
    <t>17C1-CNO5</t>
  </si>
  <si>
    <t>Đặng Phi</t>
  </si>
  <si>
    <t xml:space="preserve">Lê Nguyễn Ngọc </t>
  </si>
  <si>
    <t>18C1 - ĐĐT 4</t>
  </si>
  <si>
    <t>17C1- CNO5</t>
  </si>
  <si>
    <t xml:space="preserve">Bùi Phước </t>
  </si>
  <si>
    <t>17C1 CN Ô 5</t>
  </si>
  <si>
    <t xml:space="preserve">Nguyễn Kim </t>
  </si>
  <si>
    <t>17C1- CMT2</t>
  </si>
  <si>
    <t xml:space="preserve">Đinh Quang </t>
  </si>
  <si>
    <t xml:space="preserve">Trần Kế </t>
  </si>
  <si>
    <t xml:space="preserve">Trần Lê </t>
  </si>
  <si>
    <t xml:space="preserve">Hoàng Quốc </t>
  </si>
  <si>
    <t xml:space="preserve">Mai Chí </t>
  </si>
  <si>
    <t>Để</t>
  </si>
  <si>
    <t>Đinh Nhật</t>
  </si>
  <si>
    <t xml:space="preserve">Nguyễn Tú </t>
  </si>
  <si>
    <t>Hứa Trần Hành</t>
  </si>
  <si>
    <t>Hà Trường</t>
  </si>
  <si>
    <t>Trương Hồng</t>
  </si>
  <si>
    <t>Cửu</t>
  </si>
  <si>
    <t>Đào Phi</t>
  </si>
  <si>
    <t xml:space="preserve">Chúng Phát </t>
  </si>
  <si>
    <t xml:space="preserve">Lê Vĩnh </t>
  </si>
  <si>
    <t>Trần Nguyễn Diễm</t>
  </si>
  <si>
    <t>18C1-QTD2</t>
  </si>
  <si>
    <t>Lại Thị Thu</t>
  </si>
  <si>
    <t>Hà Thị Minh</t>
  </si>
  <si>
    <t>Ngô Quỳnh</t>
  </si>
  <si>
    <t>Phan Lộc</t>
  </si>
  <si>
    <t>18C1-VSL3</t>
  </si>
  <si>
    <t>Trịnh Thái</t>
  </si>
  <si>
    <t>Lý Anh</t>
  </si>
  <si>
    <t>Nguyễn Thanh Quốc</t>
  </si>
  <si>
    <t xml:space="preserve">Lâm Hoàng </t>
  </si>
  <si>
    <t xml:space="preserve">Nguyễn Đăng </t>
  </si>
  <si>
    <t xml:space="preserve">Đinh Lê Nhật </t>
  </si>
  <si>
    <t>17C1 - ĐĐT4</t>
  </si>
  <si>
    <t>Khăm</t>
  </si>
  <si>
    <t>Nguyễn Ngọc Đoan</t>
  </si>
  <si>
    <t>Thế</t>
  </si>
  <si>
    <t>Đồng Hữu</t>
  </si>
  <si>
    <t>18C1- DDT1</t>
  </si>
  <si>
    <t>Nguyễn Chấn</t>
  </si>
  <si>
    <t>Đoàn Xuân</t>
  </si>
  <si>
    <t>Nguyễn Nam</t>
  </si>
  <si>
    <t>Nguyễn Đông</t>
  </si>
  <si>
    <t xml:space="preserve">Lê Phú </t>
  </si>
  <si>
    <t>18C1 - QTM1</t>
  </si>
  <si>
    <t>18C1- CNO12</t>
  </si>
  <si>
    <t>Châu Hồ Thiên</t>
  </si>
  <si>
    <t xml:space="preserve">Phan Công </t>
  </si>
  <si>
    <t xml:space="preserve">Hoàng Kim </t>
  </si>
  <si>
    <t>Huỳnh Duy</t>
  </si>
  <si>
    <t xml:space="preserve">Lê Đặng Tấn </t>
  </si>
  <si>
    <t>Nguyễn Huỳnh Quang</t>
  </si>
  <si>
    <t>Đài</t>
  </si>
  <si>
    <t>Nguyễn Trương Hoàng</t>
  </si>
  <si>
    <t xml:space="preserve">Tô Hoàng </t>
  </si>
  <si>
    <t>16CĐ TP1</t>
  </si>
  <si>
    <t xml:space="preserve">Trương Minh </t>
  </si>
  <si>
    <t>Trần Bình</t>
  </si>
  <si>
    <t>Lư Trấn</t>
  </si>
  <si>
    <t>Oai</t>
  </si>
  <si>
    <t>17C1- LTM2</t>
  </si>
  <si>
    <t>17C1-CN Ô 7</t>
  </si>
  <si>
    <t>17C1-CNO7</t>
  </si>
  <si>
    <t>18C1-ĐĐT1</t>
  </si>
  <si>
    <t>Sương</t>
  </si>
  <si>
    <t>18003151</t>
  </si>
  <si>
    <t xml:space="preserve">Huỳnh Đình </t>
  </si>
  <si>
    <t xml:space="preserve">Trần Hiếu </t>
  </si>
  <si>
    <t>Trương Minh</t>
  </si>
  <si>
    <t>Hồ Hồng</t>
  </si>
  <si>
    <t>Luyến</t>
  </si>
  <si>
    <t>Phan Vũ Trường</t>
  </si>
  <si>
    <t>17 C1- CMT1</t>
  </si>
  <si>
    <t>Lục Hoàng</t>
  </si>
  <si>
    <t>17C1- CCK5</t>
  </si>
  <si>
    <t xml:space="preserve">Lê Quang </t>
  </si>
  <si>
    <t>Huỳnh Đăng</t>
  </si>
  <si>
    <t xml:space="preserve">Lê Trần Quan </t>
  </si>
  <si>
    <t>17C1 - ĐCN1</t>
  </si>
  <si>
    <t>Vang</t>
  </si>
  <si>
    <t>17C1- CNO12</t>
  </si>
  <si>
    <t xml:space="preserve">Nguyễn Công </t>
  </si>
  <si>
    <t>Nhận</t>
  </si>
  <si>
    <t>Phạm Cao Chí</t>
  </si>
  <si>
    <t xml:space="preserve">Huỳnh Phạm Trung </t>
  </si>
  <si>
    <t>17C1 -QTD1</t>
  </si>
  <si>
    <t>Trương Tiểu</t>
  </si>
  <si>
    <t>Ngô Hoàng</t>
  </si>
  <si>
    <t xml:space="preserve">Lê Tịnh </t>
  </si>
  <si>
    <t>Ải</t>
  </si>
  <si>
    <t xml:space="preserve">Phạm Anh </t>
  </si>
  <si>
    <t xml:space="preserve">Mai Văn </t>
  </si>
  <si>
    <t>18C1-KXD1</t>
  </si>
  <si>
    <t xml:space="preserve">Đặng Thị Tường </t>
  </si>
  <si>
    <t>Văn Ngọc</t>
  </si>
  <si>
    <t>18C1-CNO9</t>
  </si>
  <si>
    <t>Nguyễn Huy</t>
  </si>
  <si>
    <t>An Viết</t>
  </si>
  <si>
    <t xml:space="preserve">Lê Tuấn </t>
  </si>
  <si>
    <t>18C1 - ĐĐT 1</t>
  </si>
  <si>
    <t>18C1-ĐĐT3</t>
  </si>
  <si>
    <t xml:space="preserve">Hà Ngọc </t>
  </si>
  <si>
    <t xml:space="preserve">Đỗ Huỳnh Minh </t>
  </si>
  <si>
    <t>Võ Phi</t>
  </si>
  <si>
    <t xml:space="preserve">Phạm Nhựt </t>
  </si>
  <si>
    <t>18C1 -ĐĐT1</t>
  </si>
  <si>
    <t>Vũ Ngọc Châu</t>
  </si>
  <si>
    <t>16CĐ- CNC1</t>
  </si>
  <si>
    <t>Đỗ Thanh</t>
  </si>
  <si>
    <t>Lê Vĩnh</t>
  </si>
  <si>
    <t>Nguyễn Đình Hoài</t>
  </si>
  <si>
    <t xml:space="preserve">Phạm Bá </t>
  </si>
  <si>
    <t xml:space="preserve">Hồ Công </t>
  </si>
  <si>
    <t>18C1 - ĐĐT4</t>
  </si>
  <si>
    <t>18002877</t>
  </si>
  <si>
    <t xml:space="preserve">Huỳnh Khắc </t>
  </si>
  <si>
    <t xml:space="preserve">Bùi Hồng </t>
  </si>
  <si>
    <t>Lưu</t>
  </si>
  <si>
    <t xml:space="preserve">Đỗ Anh </t>
  </si>
  <si>
    <t>Lê Hoàng Quốc</t>
  </si>
  <si>
    <t>Huỳnh Bảo</t>
  </si>
  <si>
    <t xml:space="preserve">Biện Xuân </t>
  </si>
  <si>
    <t>16CĐ ĐL3</t>
  </si>
  <si>
    <t>Quãng Quốc Phát</t>
  </si>
  <si>
    <t xml:space="preserve">Chu Đức </t>
  </si>
  <si>
    <t>Phan Hồ Ngọc</t>
  </si>
  <si>
    <t>18C1-QTD1</t>
  </si>
  <si>
    <t>Trần Đặng Sơn</t>
  </si>
  <si>
    <t>Trương Đình</t>
  </si>
  <si>
    <t>Du</t>
  </si>
  <si>
    <t>Nguyễn Kiên</t>
  </si>
  <si>
    <t>Kiều Công</t>
  </si>
  <si>
    <t>Ma Văn</t>
  </si>
  <si>
    <t>18C1-CNO10</t>
  </si>
  <si>
    <t>Nguyễn Trần Công</t>
  </si>
  <si>
    <t xml:space="preserve">Nguyễn Hồng </t>
  </si>
  <si>
    <t xml:space="preserve">Ngô Thành </t>
  </si>
  <si>
    <t>16CĐ - CTM2</t>
  </si>
  <si>
    <t xml:space="preserve">Nguyễn Đức Minh </t>
  </si>
  <si>
    <t>Nguyễn Duy Hoài</t>
  </si>
  <si>
    <t xml:space="preserve">Nguyễn Phú </t>
  </si>
  <si>
    <t>Huấn</t>
  </si>
  <si>
    <t>17C1- CNO9</t>
  </si>
  <si>
    <t xml:space="preserve">Lê Nguyễn Hòang </t>
  </si>
  <si>
    <t xml:space="preserve">Lương Công </t>
  </si>
  <si>
    <t>17C1 - LTM2</t>
  </si>
  <si>
    <t xml:space="preserve">Nguyễn Thị Minh </t>
  </si>
  <si>
    <t xml:space="preserve">Ngô Sĩ </t>
  </si>
  <si>
    <t>Dương Thuỳ Minh</t>
  </si>
  <si>
    <t>Phạm Hoài</t>
  </si>
  <si>
    <t xml:space="preserve">Mai Thành </t>
  </si>
  <si>
    <t>Trần Thị Thuỳ</t>
  </si>
  <si>
    <t>Bùi Nguyễn Minh</t>
  </si>
  <si>
    <t>Nguyễn Vũ</t>
  </si>
  <si>
    <t>Ngô Thành</t>
  </si>
  <si>
    <t>Phạm Vũ Hồng</t>
  </si>
  <si>
    <t xml:space="preserve">Bùi Anh </t>
  </si>
  <si>
    <t>Lê Quý</t>
  </si>
  <si>
    <t>16CĐ- Ô6</t>
  </si>
  <si>
    <t>Thời</t>
  </si>
  <si>
    <t>Trần Thị Kim</t>
  </si>
  <si>
    <t>Nguyễn Kim</t>
  </si>
  <si>
    <t>17C1- QTĐ1</t>
  </si>
  <si>
    <t>Tất Thang Ngọc</t>
  </si>
  <si>
    <t>Nguyễn Sĩ</t>
  </si>
  <si>
    <t>Trần Nhật</t>
  </si>
  <si>
    <t xml:space="preserve">Lã Đăng </t>
  </si>
  <si>
    <t xml:space="preserve">Trịnh Quốc </t>
  </si>
  <si>
    <t xml:space="preserve">Phan Xuân </t>
  </si>
  <si>
    <t>18C2 - CCK1</t>
  </si>
  <si>
    <t>Ly</t>
  </si>
  <si>
    <t>Kịn</t>
  </si>
  <si>
    <t>Trần Cơ</t>
  </si>
  <si>
    <t xml:space="preserve">Trần Cao </t>
  </si>
  <si>
    <t>17C1-ĐĐT4</t>
  </si>
  <si>
    <t xml:space="preserve">Võ Bá </t>
  </si>
  <si>
    <t>Kính</t>
  </si>
  <si>
    <t xml:space="preserve">Phạm Tuấn </t>
  </si>
  <si>
    <t xml:space="preserve">Lại Phạm Tuấn </t>
  </si>
  <si>
    <t>Nguyễn Viết Hoàng</t>
  </si>
  <si>
    <t xml:space="preserve">Tạ Tiến </t>
  </si>
  <si>
    <t>Lê Quyết</t>
  </si>
  <si>
    <t xml:space="preserve">Lê Thái </t>
  </si>
  <si>
    <t>Đô</t>
  </si>
  <si>
    <t xml:space="preserve">Phạm Thế </t>
  </si>
  <si>
    <t>Phạm Khang</t>
  </si>
  <si>
    <t>18002314</t>
  </si>
  <si>
    <t>Bùi Thị Yến</t>
  </si>
  <si>
    <t xml:space="preserve">Giang Phạm Yến </t>
  </si>
  <si>
    <t xml:space="preserve">Huỳnh Thị Bích </t>
  </si>
  <si>
    <t xml:space="preserve">Phan Lê Thanh </t>
  </si>
  <si>
    <t xml:space="preserve">Lê Việt </t>
  </si>
  <si>
    <t xml:space="preserve">Bùi Quang </t>
  </si>
  <si>
    <t>17C1 - CN Ô3</t>
  </si>
  <si>
    <t>Lưu Vĩ</t>
  </si>
  <si>
    <t>Đồng Tấn</t>
  </si>
  <si>
    <t>Thưởng</t>
  </si>
  <si>
    <t>16CĐ- Đl1</t>
  </si>
  <si>
    <t>16CCĐ-Ô2</t>
  </si>
  <si>
    <t>Phạm Nguyễn Lâm</t>
  </si>
  <si>
    <t>Đoàn Huỳnh</t>
  </si>
  <si>
    <t>18C1-CNO14</t>
  </si>
  <si>
    <t>Ngô Hoài</t>
  </si>
  <si>
    <t>Trần Phạm Phước</t>
  </si>
  <si>
    <t>Đỗ Quyết</t>
  </si>
  <si>
    <t>Nguyễn Thị Bích</t>
  </si>
  <si>
    <t>Vũ Trần Minh</t>
  </si>
  <si>
    <t>17C1- ĐTC1</t>
  </si>
  <si>
    <t xml:space="preserve">Hoàng Xuân </t>
  </si>
  <si>
    <t>Đỗ Nguyễn Duy</t>
  </si>
  <si>
    <t xml:space="preserve">Nguyễn Vũ Tấn </t>
  </si>
  <si>
    <t xml:space="preserve">Ức Vạn </t>
  </si>
  <si>
    <t>17C1 - ĐCN4</t>
  </si>
  <si>
    <t>Huỳnh Văn Hưng</t>
  </si>
  <si>
    <t>18C1-CNÔ13</t>
  </si>
  <si>
    <t>13Đ301Đ152</t>
  </si>
  <si>
    <t xml:space="preserve">Phạm Cao Hữu </t>
  </si>
  <si>
    <t>13CĐ-Đ2</t>
  </si>
  <si>
    <t>Lê Tôn</t>
  </si>
  <si>
    <t xml:space="preserve">Ngô Quang </t>
  </si>
  <si>
    <t>Nguyễn Thị </t>
  </si>
  <si>
    <t>Ninh Công</t>
  </si>
  <si>
    <t>15003316</t>
  </si>
  <si>
    <t>15CĐ-TP2</t>
  </si>
  <si>
    <t>Vương Mạnh</t>
  </si>
  <si>
    <t>Huỳnh Khánh</t>
  </si>
  <si>
    <t>18C1-CNO19</t>
  </si>
  <si>
    <t>Triệu Văn</t>
  </si>
  <si>
    <t>Nguyễn Thọ</t>
  </si>
  <si>
    <t>Phan Nguyễn Duy</t>
  </si>
  <si>
    <t>Trần Khắc</t>
  </si>
  <si>
    <t>Canh</t>
  </si>
  <si>
    <t>Tạ Duy</t>
  </si>
  <si>
    <t>Vi Văn</t>
  </si>
  <si>
    <t>Vũ Xuân</t>
  </si>
  <si>
    <t>Lê Đoàn Đức</t>
  </si>
  <si>
    <t>Nhu</t>
  </si>
  <si>
    <t>Dương Triệu</t>
  </si>
  <si>
    <t>Thuấn</t>
  </si>
  <si>
    <t>17C1 - CN Ô 7</t>
  </si>
  <si>
    <t>18C1-CN Ô 14</t>
  </si>
  <si>
    <t>Đặng Nhựt</t>
  </si>
  <si>
    <t>Hồ Huỳnh Mỹ</t>
  </si>
  <si>
    <t>16CD CTM4</t>
  </si>
  <si>
    <t>15001634</t>
  </si>
  <si>
    <t>Đặng Hoàng</t>
  </si>
  <si>
    <t>Trần Trung</t>
  </si>
  <si>
    <t xml:space="preserve">Võ Thế </t>
  </si>
  <si>
    <t>Lê Văn Trung</t>
  </si>
  <si>
    <t>15001736</t>
  </si>
  <si>
    <t xml:space="preserve">Hà Quốc </t>
  </si>
  <si>
    <t>15CĐ - TM1</t>
  </si>
  <si>
    <t xml:space="preserve">Đặng Anh </t>
  </si>
  <si>
    <t>Phan Xuân</t>
  </si>
  <si>
    <t xml:space="preserve">Lê Thế </t>
  </si>
  <si>
    <t>Nguyễn Thế Anh</t>
  </si>
  <si>
    <t>Trần Huy</t>
  </si>
  <si>
    <t>Trần Hồng</t>
  </si>
  <si>
    <t>Huỳnh Lê</t>
  </si>
  <si>
    <t xml:space="preserve">Trịnh Công </t>
  </si>
  <si>
    <t>Nhiêu Nhựt</t>
  </si>
  <si>
    <t xml:space="preserve">Phan Huỳnh </t>
  </si>
  <si>
    <t xml:space="preserve">Trần Nguyễn Nhật </t>
  </si>
  <si>
    <t xml:space="preserve">Phan Hồng </t>
  </si>
  <si>
    <t xml:space="preserve">Nguyễn Phi </t>
  </si>
  <si>
    <t xml:space="preserve">Thi Đức </t>
  </si>
  <si>
    <t>Trần Bảo Duy</t>
  </si>
  <si>
    <t>Hồ Công</t>
  </si>
  <si>
    <t>17C1-LTM2</t>
  </si>
  <si>
    <t>Bùi Nhựt</t>
  </si>
  <si>
    <t>Lương Thế</t>
  </si>
  <si>
    <t>17C1- CNO3</t>
  </si>
  <si>
    <t>Lục</t>
  </si>
  <si>
    <t xml:space="preserve">Phan </t>
  </si>
  <si>
    <t>Nguyễn Quyền Yến</t>
  </si>
  <si>
    <t>Lê Mị</t>
  </si>
  <si>
    <t>Nguyễn Đỗ Toàn</t>
  </si>
  <si>
    <t>17C1-DĐT1</t>
  </si>
  <si>
    <t>Trần Bảo</t>
  </si>
  <si>
    <t>Diệp Tuấn</t>
  </si>
  <si>
    <t>18C2-ĐĐ T1</t>
  </si>
  <si>
    <t>Vũ Thành</t>
  </si>
  <si>
    <t>17C1-CNO2</t>
  </si>
  <si>
    <t xml:space="preserve">Tô Anh </t>
  </si>
  <si>
    <t>Hiển</t>
  </si>
  <si>
    <t>Nguyễn Ngọc Phi</t>
  </si>
  <si>
    <t>16CĐ LTCNTT</t>
  </si>
  <si>
    <t>16CĐ-LTÔTÔ</t>
  </si>
  <si>
    <t xml:space="preserve">Ngô Quốc </t>
  </si>
  <si>
    <t>14CĐ - Ô 2</t>
  </si>
  <si>
    <t>Châu Văn</t>
  </si>
  <si>
    <t>Mãn</t>
  </si>
  <si>
    <t xml:space="preserve">Vòng Bing </t>
  </si>
  <si>
    <t>Phạm Hoàng Long</t>
  </si>
  <si>
    <t>Mai Quốc</t>
  </si>
  <si>
    <t>Vương Thanh</t>
  </si>
  <si>
    <t>Dal</t>
  </si>
  <si>
    <t>Huỳnh Ngọc Thảo</t>
  </si>
  <si>
    <t>Trầm Tuấn</t>
  </si>
  <si>
    <t>Nguyễn Phan Minh</t>
  </si>
  <si>
    <t>Mai Quý</t>
  </si>
  <si>
    <t>Lê Phan Khánh</t>
  </si>
  <si>
    <t>Nguyễn Đặng Thành</t>
  </si>
  <si>
    <t>18T4-QTD2</t>
  </si>
  <si>
    <t>Nguyễn Vũ Nhật</t>
  </si>
  <si>
    <t xml:space="preserve">Đặng Ngọc </t>
  </si>
  <si>
    <t>Lê Văn </t>
  </si>
  <si>
    <t>15CĐ- ĐTCN1</t>
  </si>
  <si>
    <t>17T4 - CNÔ4</t>
  </si>
  <si>
    <t>16TC- LĐL</t>
  </si>
  <si>
    <t>18T2 - CNÔ1</t>
  </si>
  <si>
    <t>15/07/2001</t>
  </si>
  <si>
    <t>13/03/2001</t>
  </si>
  <si>
    <t>15/05/2002</t>
  </si>
  <si>
    <t>08/10/1997</t>
  </si>
  <si>
    <t>25/08/2001</t>
  </si>
  <si>
    <t>16/02/2002</t>
  </si>
  <si>
    <t>17/04/2001</t>
  </si>
  <si>
    <t>03/01/2001</t>
  </si>
  <si>
    <t>22/04/2002</t>
  </si>
  <si>
    <t>05/05/2000</t>
  </si>
  <si>
    <t>26/10/2002</t>
  </si>
  <si>
    <t>Bình Thuận</t>
  </si>
  <si>
    <t>12/03/1998</t>
  </si>
  <si>
    <t>Tiền Giang</t>
  </si>
  <si>
    <t>Ninh Thuận</t>
  </si>
  <si>
    <t>23/10/1998</t>
  </si>
  <si>
    <t>Long An</t>
  </si>
  <si>
    <t>21/07/2001</t>
  </si>
  <si>
    <t>Sóc Trăng</t>
  </si>
  <si>
    <t>16CĐ-ĐL1</t>
  </si>
  <si>
    <t>04/06/1998</t>
  </si>
  <si>
    <t>Đồng Tháp</t>
  </si>
  <si>
    <t>31/07/1998</t>
  </si>
  <si>
    <t>Đắk Lắk</t>
  </si>
  <si>
    <t>10/12/2001</t>
  </si>
  <si>
    <t>15/07/1998</t>
  </si>
  <si>
    <t>30/06/1998</t>
  </si>
  <si>
    <t>26/09/2000</t>
  </si>
  <si>
    <t>27/09/2001</t>
  </si>
  <si>
    <t>13/12/1999</t>
  </si>
  <si>
    <t>Tây Ninh</t>
  </si>
  <si>
    <t>Bà Rịa-Vũng Tàu</t>
  </si>
  <si>
    <t>01/08/2000</t>
  </si>
  <si>
    <t>Bắc Giang</t>
  </si>
  <si>
    <t>01/11/1998</t>
  </si>
  <si>
    <t>An Giang</t>
  </si>
  <si>
    <t>Hà Tĩnh</t>
  </si>
  <si>
    <t>Hưng Yên</t>
  </si>
  <si>
    <t>31/12/1998</t>
  </si>
  <si>
    <t>22/12/1999</t>
  </si>
  <si>
    <t>Trần Gia</t>
  </si>
  <si>
    <t>06/08/2000</t>
  </si>
  <si>
    <t>Thanh Hoá</t>
  </si>
  <si>
    <t>05/09/1998</t>
  </si>
  <si>
    <t>14/09/1998</t>
  </si>
  <si>
    <t>12/12/1998</t>
  </si>
  <si>
    <t>24/11/2000</t>
  </si>
  <si>
    <t>Lâm Đồng</t>
  </si>
  <si>
    <t>Bảo</t>
  </si>
  <si>
    <t>04/08/1997</t>
  </si>
  <si>
    <t>24/06/1998</t>
  </si>
  <si>
    <t>Cần Thơ</t>
  </si>
  <si>
    <t>22/12/1998</t>
  </si>
  <si>
    <t>19/03/1997</t>
  </si>
  <si>
    <t>23/03/1998</t>
  </si>
  <si>
    <t>Gia Lai</t>
  </si>
  <si>
    <t>Khánh Hoà</t>
  </si>
  <si>
    <t>Bình Định</t>
  </si>
  <si>
    <t>15/09/1999</t>
  </si>
  <si>
    <t>01/03/1998</t>
  </si>
  <si>
    <t>Kiên Giang</t>
  </si>
  <si>
    <t>10/01/1998</t>
  </si>
  <si>
    <t>Cẩm</t>
  </si>
  <si>
    <t>19/06/1998</t>
  </si>
  <si>
    <t>01/01/1998</t>
  </si>
  <si>
    <t>17/11/1997</t>
  </si>
  <si>
    <t>14/08/1998</t>
  </si>
  <si>
    <t>29/09/1998</t>
  </si>
  <si>
    <t>03/10/1998</t>
  </si>
  <si>
    <t>20/05/1998</t>
  </si>
  <si>
    <t>03/09/1998</t>
  </si>
  <si>
    <t>29/12/1998</t>
  </si>
  <si>
    <t>Phú Yên</t>
  </si>
  <si>
    <t>12/06/1997</t>
  </si>
  <si>
    <t>23/03/1997</t>
  </si>
  <si>
    <t>20/07/1998</t>
  </si>
  <si>
    <t>11/12/1998</t>
  </si>
  <si>
    <t>03/02/1987</t>
  </si>
  <si>
    <t>15/03/1998</t>
  </si>
  <si>
    <t>29/06/1998</t>
  </si>
  <si>
    <t>17/10/2000</t>
  </si>
  <si>
    <t>04/08/1998</t>
  </si>
  <si>
    <t>12/11/1999</t>
  </si>
  <si>
    <t>Trần Đức</t>
  </si>
  <si>
    <t>04/12/1998</t>
  </si>
  <si>
    <t>Hải Dương</t>
  </si>
  <si>
    <t>Nam Định</t>
  </si>
  <si>
    <t>Bạc Liêu</t>
  </si>
  <si>
    <t>20/12/1998</t>
  </si>
  <si>
    <t>04/04/1998</t>
  </si>
  <si>
    <t>28/10/1998</t>
  </si>
  <si>
    <t>07/07/2001</t>
  </si>
  <si>
    <t>04/01/1998</t>
  </si>
  <si>
    <t>Cà Mau</t>
  </si>
  <si>
    <t>27/07/2001</t>
  </si>
  <si>
    <t>13/04/1998</t>
  </si>
  <si>
    <t>11/08/2000</t>
  </si>
  <si>
    <t>31/01/1997</t>
  </si>
  <si>
    <t>16000647</t>
  </si>
  <si>
    <t>17/05/1998</t>
  </si>
  <si>
    <t>22/02/1997</t>
  </si>
  <si>
    <t>09/03/1998</t>
  </si>
  <si>
    <t>Thừa Thiên -Huế</t>
  </si>
  <si>
    <t>17/09/1998</t>
  </si>
  <si>
    <t>10/10/1996</t>
  </si>
  <si>
    <t>16/01/1998</t>
  </si>
  <si>
    <t>Bắc Ninh</t>
  </si>
  <si>
    <t>Ninh Bình</t>
  </si>
  <si>
    <t>13/08/1998</t>
  </si>
  <si>
    <t>06/11/1998</t>
  </si>
  <si>
    <t>16000111</t>
  </si>
  <si>
    <t>29/08/1997</t>
  </si>
  <si>
    <t>Quảng Nam</t>
  </si>
  <si>
    <t>19/03/1998</t>
  </si>
  <si>
    <t>05/06/2001</t>
  </si>
  <si>
    <t>21/03/1998</t>
  </si>
  <si>
    <t>24/04/1998</t>
  </si>
  <si>
    <t>01/01/1997</t>
  </si>
  <si>
    <t>11/07/1998</t>
  </si>
  <si>
    <t>02/01/2000</t>
  </si>
  <si>
    <t>15/09/1998</t>
  </si>
  <si>
    <t>22/10/2000</t>
  </si>
  <si>
    <t>18/06/1997</t>
  </si>
  <si>
    <t>03/03/1998</t>
  </si>
  <si>
    <t>Đăk Nông</t>
  </si>
  <si>
    <t>08/01/1998</t>
  </si>
  <si>
    <t>Hậu Giang</t>
  </si>
  <si>
    <t>Quảng Trị</t>
  </si>
  <si>
    <t>12/08/1997</t>
  </si>
  <si>
    <t>18/09/1998</t>
  </si>
  <si>
    <t>07/09/1998</t>
  </si>
  <si>
    <t>28/11/1998</t>
  </si>
  <si>
    <t>09/12/2000</t>
  </si>
  <si>
    <t>11/12/1996</t>
  </si>
  <si>
    <t>Lâm Trường</t>
  </si>
  <si>
    <t>18/01/1998</t>
  </si>
  <si>
    <t>Nguyễn Thị Thu</t>
  </si>
  <si>
    <t>Nghệ An</t>
  </si>
  <si>
    <t>10/05/1995</t>
  </si>
  <si>
    <t>Dương Thanh</t>
  </si>
  <si>
    <t>02/10/1998</t>
  </si>
  <si>
    <t>27/07/1998</t>
  </si>
  <si>
    <t>23/09/2000</t>
  </si>
  <si>
    <t>15/08/1998</t>
  </si>
  <si>
    <t>01/04/1998</t>
  </si>
  <si>
    <t>19/10/2000</t>
  </si>
  <si>
    <t>21/10/2001</t>
  </si>
  <si>
    <t>14/07/2000</t>
  </si>
  <si>
    <t>21/06/1998</t>
  </si>
  <si>
    <t>22/05/1997</t>
  </si>
  <si>
    <t>20/10/1997</t>
  </si>
  <si>
    <t>20/07/2000</t>
  </si>
  <si>
    <t>18/10/1998</t>
  </si>
  <si>
    <t>Trà Vinh</t>
  </si>
  <si>
    <t>16/07/1998</t>
  </si>
  <si>
    <t>Hà Nội</t>
  </si>
  <si>
    <t>10/09/2001</t>
  </si>
  <si>
    <t>19/12/1998</t>
  </si>
  <si>
    <t>Vĩnh Long</t>
  </si>
  <si>
    <t>22/08/2000</t>
  </si>
  <si>
    <t>25/04/1998</t>
  </si>
  <si>
    <t>Trần Xuân</t>
  </si>
  <si>
    <t>15/06/2000</t>
  </si>
  <si>
    <t>01/01/2000</t>
  </si>
  <si>
    <t>21/10/2000</t>
  </si>
  <si>
    <t>19/09/2000</t>
  </si>
  <si>
    <t>Dương Lê</t>
  </si>
  <si>
    <t>Thái Bình</t>
  </si>
  <si>
    <t>24/09/1996</t>
  </si>
  <si>
    <t>16/08/1998</t>
  </si>
  <si>
    <t>04/08/1994</t>
  </si>
  <si>
    <t>11/03/1997</t>
  </si>
  <si>
    <t>09/06/1998</t>
  </si>
  <si>
    <t>31/05/1998</t>
  </si>
  <si>
    <t>04/10/1997</t>
  </si>
  <si>
    <t>28/05/2001</t>
  </si>
  <si>
    <t>02/09/1998</t>
  </si>
  <si>
    <t>10/04/1998</t>
  </si>
  <si>
    <t>26/02/2001</t>
  </si>
  <si>
    <t>Hướng</t>
  </si>
  <si>
    <t>24/03/1999</t>
  </si>
  <si>
    <t>01/12/1998</t>
  </si>
  <si>
    <t>06/09/1996</t>
  </si>
  <si>
    <t>15/12/2000</t>
  </si>
  <si>
    <t>03/02/1998</t>
  </si>
  <si>
    <t>21/01/1998</t>
  </si>
  <si>
    <t>03/10/2001</t>
  </si>
  <si>
    <t>25/12/2000</t>
  </si>
  <si>
    <t>01/09/1998</t>
  </si>
  <si>
    <t>20/08/1998</t>
  </si>
  <si>
    <t>20/01/2001</t>
  </si>
  <si>
    <t>01/03/2000</t>
  </si>
  <si>
    <t>Võ Duy</t>
  </si>
  <si>
    <t>28/12/1997</t>
  </si>
  <si>
    <t>Huyền</t>
  </si>
  <si>
    <t>11/04/1998</t>
  </si>
  <si>
    <t>25/12/1998</t>
  </si>
  <si>
    <t>17/02/1998</t>
  </si>
  <si>
    <t>26/06/1998</t>
  </si>
  <si>
    <t>02/03/2001</t>
  </si>
  <si>
    <t>03/11/1997</t>
  </si>
  <si>
    <t>03/11/2000</t>
  </si>
  <si>
    <t>30/03/1998</t>
  </si>
  <si>
    <t>04/11/1999</t>
  </si>
  <si>
    <t>24/12/2000</t>
  </si>
  <si>
    <t>26/08/1999</t>
  </si>
  <si>
    <t>11/10/1998</t>
  </si>
  <si>
    <t>30/12/1998</t>
  </si>
  <si>
    <t>01/05/2000</t>
  </si>
  <si>
    <t>13/09/2000</t>
  </si>
  <si>
    <t>31/10/1998</t>
  </si>
  <si>
    <t>11/01/2000</t>
  </si>
  <si>
    <t>06/04/1998</t>
  </si>
  <si>
    <t>12/02/1998</t>
  </si>
  <si>
    <t>Quảng Bình</t>
  </si>
  <si>
    <t>Huỳnh Thị</t>
  </si>
  <si>
    <t>Phú Thọ</t>
  </si>
  <si>
    <t>28/03/1998</t>
  </si>
  <si>
    <t>28/06/1997</t>
  </si>
  <si>
    <t>06/09/1998</t>
  </si>
  <si>
    <t>20/05/1997</t>
  </si>
  <si>
    <t>09/01/2001</t>
  </si>
  <si>
    <t>03/04/2000</t>
  </si>
  <si>
    <t>09/10/1998</t>
  </si>
  <si>
    <t>17/03/2000</t>
  </si>
  <si>
    <t>22/12/1995</t>
  </si>
  <si>
    <t>22/07/1997</t>
  </si>
  <si>
    <t>21/10/1998</t>
  </si>
  <si>
    <t>29/07/2000</t>
  </si>
  <si>
    <t>19/02/1997</t>
  </si>
  <si>
    <t>03/12/1997</t>
  </si>
  <si>
    <t>23/07/2000</t>
  </si>
  <si>
    <t>29/08/1998</t>
  </si>
  <si>
    <t>06/05/1998</t>
  </si>
  <si>
    <t>Đặng Phương</t>
  </si>
  <si>
    <t>14/10/1999</t>
  </si>
  <si>
    <t>26/11/1997</t>
  </si>
  <si>
    <t>16000329</t>
  </si>
  <si>
    <t>13/09/1999</t>
  </si>
  <si>
    <t>16003614</t>
  </si>
  <si>
    <t>02/09/2000</t>
  </si>
  <si>
    <t>15/04/1997</t>
  </si>
  <si>
    <t>20/08/1997</t>
  </si>
  <si>
    <t>15/04/1998</t>
  </si>
  <si>
    <t>29/10/1996</t>
  </si>
  <si>
    <t>05/04/1999</t>
  </si>
  <si>
    <t>Hải Phòng</t>
  </si>
  <si>
    <t>01/02/2000</t>
  </si>
  <si>
    <t>06/01/1998</t>
  </si>
  <si>
    <t>26/06/2001</t>
  </si>
  <si>
    <t>05/04/1998</t>
  </si>
  <si>
    <t>Nhớ</t>
  </si>
  <si>
    <t>Phan Thị Thùy</t>
  </si>
  <si>
    <t>17/05/2000</t>
  </si>
  <si>
    <t>06/12/2001</t>
  </si>
  <si>
    <t>28/12/2000</t>
  </si>
  <si>
    <t>04/09/2000</t>
  </si>
  <si>
    <t>13/01/1989</t>
  </si>
  <si>
    <t>24/03/1996</t>
  </si>
  <si>
    <t>12/09/2000</t>
  </si>
  <si>
    <t>Bùi Minh</t>
  </si>
  <si>
    <t>28/08/1989</t>
  </si>
  <si>
    <t>21/07/2000</t>
  </si>
  <si>
    <t>25/10/1999</t>
  </si>
  <si>
    <t>15/07/1999</t>
  </si>
  <si>
    <t>05/04/2001</t>
  </si>
  <si>
    <t>08/03/1998</t>
  </si>
  <si>
    <t>10/12/2000</t>
  </si>
  <si>
    <t>30/01/1998</t>
  </si>
  <si>
    <t>05/06/1995</t>
  </si>
  <si>
    <t>12/09/1998</t>
  </si>
  <si>
    <t>30/07/2000</t>
  </si>
  <si>
    <t>10/11/1997</t>
  </si>
  <si>
    <t>16/12/2000</t>
  </si>
  <si>
    <t>06/05/1997</t>
  </si>
  <si>
    <t>13/10/2001</t>
  </si>
  <si>
    <t>28/11/2000</t>
  </si>
  <si>
    <t>02/12/1999</t>
  </si>
  <si>
    <t>20/05/2000</t>
  </si>
  <si>
    <t>18/03/1998</t>
  </si>
  <si>
    <t>17/09/1997</t>
  </si>
  <si>
    <t>28/12/1998</t>
  </si>
  <si>
    <t>02/07/1997</t>
  </si>
  <si>
    <t>Nguyễn Lê Quốc</t>
  </si>
  <si>
    <t>22/11/1998</t>
  </si>
  <si>
    <t>07/05/2001</t>
  </si>
  <si>
    <t>02/07/2000</t>
  </si>
  <si>
    <t>07/10/1998</t>
  </si>
  <si>
    <t>17/07/1998</t>
  </si>
  <si>
    <t>08/06/1998</t>
  </si>
  <si>
    <t>11/09/2000</t>
  </si>
  <si>
    <t>25/12/1997</t>
  </si>
  <si>
    <t>20/04/2000</t>
  </si>
  <si>
    <t>21/03/2000</t>
  </si>
  <si>
    <t>09/09/2001</t>
  </si>
  <si>
    <t>02/08/2000</t>
  </si>
  <si>
    <t>21/01/2000</t>
  </si>
  <si>
    <t>26/03/2000</t>
  </si>
  <si>
    <t>06/08/1999</t>
  </si>
  <si>
    <t>17/10/1997</t>
  </si>
  <si>
    <t>08/12/2000</t>
  </si>
  <si>
    <t>11/02/2000</t>
  </si>
  <si>
    <t>14/05/1998</t>
  </si>
  <si>
    <t>22/09/1996</t>
  </si>
  <si>
    <t>22/01/2000</t>
  </si>
  <si>
    <t>16000622</t>
  </si>
  <si>
    <t>16000657</t>
  </si>
  <si>
    <t>13/01/2000</t>
  </si>
  <si>
    <t>29/09/1999</t>
  </si>
  <si>
    <t>Đà Nẵng</t>
  </si>
  <si>
    <t>15/02/2000</t>
  </si>
  <si>
    <t>25/07/1997</t>
  </si>
  <si>
    <t>04/09/1998</t>
  </si>
  <si>
    <t>07/08/2000</t>
  </si>
  <si>
    <t>Phan Công</t>
  </si>
  <si>
    <t>01/06/2001</t>
  </si>
  <si>
    <t>Vân</t>
  </si>
  <si>
    <t>03/06/2000</t>
  </si>
  <si>
    <t>20/06/2000</t>
  </si>
  <si>
    <t>16/12/1997</t>
  </si>
  <si>
    <t>25/10/2000</t>
  </si>
  <si>
    <t>Trần Minh</t>
  </si>
  <si>
    <t>23/10/1999</t>
  </si>
  <si>
    <t>Đỗ Phúc</t>
  </si>
  <si>
    <t>17/01/1999</t>
  </si>
  <si>
    <t>13/08/1995</t>
  </si>
  <si>
    <t>17000143</t>
  </si>
  <si>
    <t>11/8/2002</t>
  </si>
  <si>
    <t>16/09/2002</t>
  </si>
  <si>
    <t>15/02/1999</t>
  </si>
  <si>
    <t>08/11/2002</t>
  </si>
  <si>
    <t>01/05/1999</t>
  </si>
  <si>
    <t>02/06/1999</t>
  </si>
  <si>
    <t>18/06/1999</t>
  </si>
  <si>
    <t>14/09/1999</t>
  </si>
  <si>
    <t>24/12/1999</t>
  </si>
  <si>
    <t>12/02/1999</t>
  </si>
  <si>
    <t>01/11/2002</t>
  </si>
  <si>
    <t>28/04/1999</t>
  </si>
  <si>
    <t>16/09/1999</t>
  </si>
  <si>
    <t>16/01/2002</t>
  </si>
  <si>
    <t>19/11/1999</t>
  </si>
  <si>
    <t>1/11/1999</t>
  </si>
  <si>
    <t>16/02/1999</t>
  </si>
  <si>
    <t>17/07/2000</t>
  </si>
  <si>
    <t>17000370</t>
  </si>
  <si>
    <t>27/11/2002</t>
  </si>
  <si>
    <t>17000543</t>
  </si>
  <si>
    <t>14/05/2002</t>
  </si>
  <si>
    <t>17004585</t>
  </si>
  <si>
    <t>23/10/2001</t>
  </si>
  <si>
    <t>Đỗ Thị Lan</t>
  </si>
  <si>
    <t>Quảng Ninh</t>
  </si>
  <si>
    <t>18/12/2002</t>
  </si>
  <si>
    <t>29/12/1999</t>
  </si>
  <si>
    <t>12/6/2002</t>
  </si>
  <si>
    <t>24/02/1999</t>
  </si>
  <si>
    <t>12/12/2002</t>
  </si>
  <si>
    <t>04/10/1999</t>
  </si>
  <si>
    <t>Lê Nguyễn Hoàng</t>
  </si>
  <si>
    <t>01/08/1999</t>
  </si>
  <si>
    <t>01/01/1999</t>
  </si>
  <si>
    <t>28/02/1999</t>
  </si>
  <si>
    <t>20/05/1999</t>
  </si>
  <si>
    <t>21/08/2002</t>
  </si>
  <si>
    <t>16/04/1999</t>
  </si>
  <si>
    <t>17001201</t>
  </si>
  <si>
    <t>09/09/2002</t>
  </si>
  <si>
    <t>18/07/2002</t>
  </si>
  <si>
    <t>31/05/1999</t>
  </si>
  <si>
    <t>07/07/1999</t>
  </si>
  <si>
    <t>17002979</t>
  </si>
  <si>
    <t>19/10/1999</t>
  </si>
  <si>
    <t>13/03/1999</t>
  </si>
  <si>
    <t>01/06/1999</t>
  </si>
  <si>
    <t>15/11/1999</t>
  </si>
  <si>
    <t>16/11/1999</t>
  </si>
  <si>
    <t>17000032</t>
  </si>
  <si>
    <t>02/9/2002</t>
  </si>
  <si>
    <t>06/06/1999</t>
  </si>
  <si>
    <t>15/08/1999</t>
  </si>
  <si>
    <t>17000034</t>
  </si>
  <si>
    <t>17/5/2000</t>
  </si>
  <si>
    <t>26/09/1999</t>
  </si>
  <si>
    <t>06/10/1999</t>
  </si>
  <si>
    <t>05/10/1999</t>
  </si>
  <si>
    <t>23/09/1999</t>
  </si>
  <si>
    <t>28/03/1999</t>
  </si>
  <si>
    <t>12/01/2002</t>
  </si>
  <si>
    <t>06/07/2002</t>
  </si>
  <si>
    <t>09/11/1999</t>
  </si>
  <si>
    <t>20/08/1999</t>
  </si>
  <si>
    <t>31/08/1999</t>
  </si>
  <si>
    <t>11/09/1999</t>
  </si>
  <si>
    <t>17001136</t>
  </si>
  <si>
    <t>17/11/1999</t>
  </si>
  <si>
    <t>17000348</t>
  </si>
  <si>
    <t>22/8/2002</t>
  </si>
  <si>
    <t>25/08/1999</t>
  </si>
  <si>
    <t>03/05/1999</t>
  </si>
  <si>
    <t>23/04/1999</t>
  </si>
  <si>
    <t>19/05/2002</t>
  </si>
  <si>
    <t>06/12/1999</t>
  </si>
  <si>
    <t>26/12/1999</t>
  </si>
  <si>
    <t>15/11/2002</t>
  </si>
  <si>
    <t>03/02/1999</t>
  </si>
  <si>
    <t>02/01/1999</t>
  </si>
  <si>
    <t>20/06/1999</t>
  </si>
  <si>
    <t>08/11/1999</t>
  </si>
  <si>
    <t>05/08/1999</t>
  </si>
  <si>
    <t>30/04/1999</t>
  </si>
  <si>
    <t>17003525</t>
  </si>
  <si>
    <t>09/07/1997</t>
  </si>
  <si>
    <t>03/04/1999</t>
  </si>
  <si>
    <t>29/06/2002</t>
  </si>
  <si>
    <t>17001277</t>
  </si>
  <si>
    <t>15/06/1999</t>
  </si>
  <si>
    <t>05/07/2002</t>
  </si>
  <si>
    <t>07/01/1999</t>
  </si>
  <si>
    <t>27/01/1999</t>
  </si>
  <si>
    <t>27/12/1999</t>
  </si>
  <si>
    <t>26/05/1999</t>
  </si>
  <si>
    <t>10/11/1999</t>
  </si>
  <si>
    <t>02/09/2002</t>
  </si>
  <si>
    <t>17000962</t>
  </si>
  <si>
    <t>02/07/1999</t>
  </si>
  <si>
    <t>02/03/1999</t>
  </si>
  <si>
    <t>19/08/2000</t>
  </si>
  <si>
    <t>16/06/1999</t>
  </si>
  <si>
    <t>23/03/2002</t>
  </si>
  <si>
    <t>01/04/1999</t>
  </si>
  <si>
    <t>17003197</t>
  </si>
  <si>
    <t>29/06/1997</t>
  </si>
  <si>
    <t>17000236</t>
  </si>
  <si>
    <t>26/01/2002</t>
  </si>
  <si>
    <t>10/01/1999</t>
  </si>
  <si>
    <t>23/11/1999</t>
  </si>
  <si>
    <t>17/04/1999</t>
  </si>
  <si>
    <t>25/11/1999</t>
  </si>
  <si>
    <t>21/09/1999</t>
  </si>
  <si>
    <t>16/04/2002</t>
  </si>
  <si>
    <t>17003330</t>
  </si>
  <si>
    <t>20/10/2000</t>
  </si>
  <si>
    <t>07/03/1999</t>
  </si>
  <si>
    <t>15/04/1999</t>
  </si>
  <si>
    <t>31/10/1999</t>
  </si>
  <si>
    <t>22/06/1999</t>
  </si>
  <si>
    <t>20/03/1999</t>
  </si>
  <si>
    <t>04/12/1999</t>
  </si>
  <si>
    <t>27/04/1999</t>
  </si>
  <si>
    <t>05/12/1999</t>
  </si>
  <si>
    <t>23/04/2002</t>
  </si>
  <si>
    <t>17000545</t>
  </si>
  <si>
    <t>12/06/2002</t>
  </si>
  <si>
    <t>17000506</t>
  </si>
  <si>
    <t>01/07/2002</t>
  </si>
  <si>
    <t>21/07/1999</t>
  </si>
  <si>
    <t>10/05/1999</t>
  </si>
  <si>
    <t>10/11/2002</t>
  </si>
  <si>
    <t>07/11/1999</t>
  </si>
  <si>
    <t>22/08/1999</t>
  </si>
  <si>
    <t>12/10/1999</t>
  </si>
  <si>
    <t>17002214</t>
  </si>
  <si>
    <t>18/01/2002</t>
  </si>
  <si>
    <t>01/10/1999</t>
  </si>
  <si>
    <t>03/03/1999</t>
  </si>
  <si>
    <t>17000151</t>
  </si>
  <si>
    <t>13/8/2002</t>
  </si>
  <si>
    <t>04/02/1995</t>
  </si>
  <si>
    <t>26/10/1999</t>
  </si>
  <si>
    <t>10/02/1999</t>
  </si>
  <si>
    <t>17/03/1999</t>
  </si>
  <si>
    <t>28/9/2002</t>
  </si>
  <si>
    <t>28/09/1999</t>
  </si>
  <si>
    <t>20/08/2000</t>
  </si>
  <si>
    <t>08/09/1999</t>
  </si>
  <si>
    <t>24/10/2002</t>
  </si>
  <si>
    <t>19/09/1999</t>
  </si>
  <si>
    <t>18/12/1999</t>
  </si>
  <si>
    <t>17000210</t>
  </si>
  <si>
    <t>29/8/2001</t>
  </si>
  <si>
    <t>17000740</t>
  </si>
  <si>
    <t>03/11/2002</t>
  </si>
  <si>
    <t>17000175</t>
  </si>
  <si>
    <t>11/6/2002</t>
  </si>
  <si>
    <t>11/12/1999</t>
  </si>
  <si>
    <t>29/10/1999</t>
  </si>
  <si>
    <t>15/01/2002</t>
  </si>
  <si>
    <t>Kon Tum</t>
  </si>
  <si>
    <t>03/05/2002</t>
  </si>
  <si>
    <t>17000286</t>
  </si>
  <si>
    <t>04/12/2002</t>
  </si>
  <si>
    <t>10/08/2000</t>
  </si>
  <si>
    <t>08/01/1999</t>
  </si>
  <si>
    <t>08/12/2002</t>
  </si>
  <si>
    <t>07/10/1999</t>
  </si>
  <si>
    <t>22/04/1999</t>
  </si>
  <si>
    <t>25/03/1999</t>
  </si>
  <si>
    <t>04/03/1999</t>
  </si>
  <si>
    <t>27/10/1999</t>
  </si>
  <si>
    <t>08/04/1999</t>
  </si>
  <si>
    <t>29/08/1999</t>
  </si>
  <si>
    <t>14/11/1999</t>
  </si>
  <si>
    <t>23/12/2002</t>
  </si>
  <si>
    <t>19/02/1999</t>
  </si>
  <si>
    <t>21/01/1999</t>
  </si>
  <si>
    <t>09/10/1999</t>
  </si>
  <si>
    <t>05/06/2002</t>
  </si>
  <si>
    <t>29/01/1999</t>
  </si>
  <si>
    <t>20/09/1999</t>
  </si>
  <si>
    <t>25/01/1999</t>
  </si>
  <si>
    <t>20/07/1999</t>
  </si>
  <si>
    <t>02/06/1997</t>
  </si>
  <si>
    <t>01/02/1999</t>
  </si>
  <si>
    <t>Trần Hòa</t>
  </si>
  <si>
    <t>28/01/1999</t>
  </si>
  <si>
    <t>17000299</t>
  </si>
  <si>
    <t>17/11/2002</t>
  </si>
  <si>
    <t>14/03/1999</t>
  </si>
  <si>
    <t>26/06/1999</t>
  </si>
  <si>
    <t>20/11/1999</t>
  </si>
  <si>
    <t>17000561</t>
  </si>
  <si>
    <t>19/08/2002</t>
  </si>
  <si>
    <t>29/11/2002</t>
  </si>
  <si>
    <t>02/10/1999</t>
  </si>
  <si>
    <t>11/04/2002</t>
  </si>
  <si>
    <t>23/03/1999</t>
  </si>
  <si>
    <t>17002610</t>
  </si>
  <si>
    <t>08/05/2002</t>
  </si>
  <si>
    <t>09/01/1999</t>
  </si>
  <si>
    <t>13/08/1999</t>
  </si>
  <si>
    <t>07/06/1999</t>
  </si>
  <si>
    <t>27/10/1997</t>
  </si>
  <si>
    <t>17003691</t>
  </si>
  <si>
    <t>02/04/2002</t>
  </si>
  <si>
    <t>26/01/1999</t>
  </si>
  <si>
    <t>10/08/1999</t>
  </si>
  <si>
    <t>02/04/1999</t>
  </si>
  <si>
    <t>01/6/2000</t>
  </si>
  <si>
    <t>07/12/1999</t>
  </si>
  <si>
    <t>01/09/2002</t>
  </si>
  <si>
    <t>23/12/1997</t>
  </si>
  <si>
    <t>13/10/1999</t>
  </si>
  <si>
    <t>17001482</t>
  </si>
  <si>
    <t>23/06/2002</t>
  </si>
  <si>
    <t>17004852</t>
  </si>
  <si>
    <t>22/02/1999</t>
  </si>
  <si>
    <t>03/12/1999</t>
  </si>
  <si>
    <t>10/12/1995</t>
  </si>
  <si>
    <t>29/03/2002</t>
  </si>
  <si>
    <t>19/11/2002</t>
  </si>
  <si>
    <t>05/09/1999</t>
  </si>
  <si>
    <t>13/01/2002</t>
  </si>
  <si>
    <t>09/09/1999</t>
  </si>
  <si>
    <t>22/01/2002</t>
  </si>
  <si>
    <t>17000131</t>
  </si>
  <si>
    <t>04/3/2002</t>
  </si>
  <si>
    <t>15/10/1999</t>
  </si>
  <si>
    <t>09/05/2002</t>
  </si>
  <si>
    <t>10/05/2002</t>
  </si>
  <si>
    <t>26/07/1999</t>
  </si>
  <si>
    <t>28/11/1999</t>
  </si>
  <si>
    <t>17002218</t>
  </si>
  <si>
    <t>08/06/2002</t>
  </si>
  <si>
    <t>17/12/2002</t>
  </si>
  <si>
    <t>Nguyễn Huỳnh Như</t>
  </si>
  <si>
    <t>17000485</t>
  </si>
  <si>
    <t>Trương Hoàng Mỹ</t>
  </si>
  <si>
    <t>29/7/2002</t>
  </si>
  <si>
    <t>01/07/1999</t>
  </si>
  <si>
    <t>28/12/1999</t>
  </si>
  <si>
    <t>27/06/2002</t>
  </si>
  <si>
    <t>10/04/2002</t>
  </si>
  <si>
    <t>05/05/1999</t>
  </si>
  <si>
    <t>30/03/2002</t>
  </si>
  <si>
    <t>17003037</t>
  </si>
  <si>
    <t>10/03/1999</t>
  </si>
  <si>
    <t>17001101</t>
  </si>
  <si>
    <t>11/11/2002</t>
  </si>
  <si>
    <t>16/03/1999</t>
  </si>
  <si>
    <t>17000183</t>
  </si>
  <si>
    <t>18/10/2002</t>
  </si>
  <si>
    <t>17000491</t>
  </si>
  <si>
    <t>20/01/2002</t>
  </si>
  <si>
    <t>10/09/1999</t>
  </si>
  <si>
    <t>30/07/1999</t>
  </si>
  <si>
    <t>Nguyễn Tô</t>
  </si>
  <si>
    <t>Hiệu</t>
  </si>
  <si>
    <t>30/10/1999</t>
  </si>
  <si>
    <t>07/06/2002</t>
  </si>
  <si>
    <t>09/08/1999</t>
  </si>
  <si>
    <t>17003125</t>
  </si>
  <si>
    <t>10/09/1997</t>
  </si>
  <si>
    <t>07/09/1999</t>
  </si>
  <si>
    <t>24/02/2002</t>
  </si>
  <si>
    <t>08/04/2002</t>
  </si>
  <si>
    <t>12/07/1999</t>
  </si>
  <si>
    <t>19/05/1999</t>
  </si>
  <si>
    <t>22/12/2000</t>
  </si>
  <si>
    <t>16/05/1998</t>
  </si>
  <si>
    <t>13/11/1999</t>
  </si>
  <si>
    <t>19/01/1997</t>
  </si>
  <si>
    <t>18/07/1999</t>
  </si>
  <si>
    <t>12/11/2002</t>
  </si>
  <si>
    <t>17/01/1997</t>
  </si>
  <si>
    <t>25/11/2002</t>
  </si>
  <si>
    <t>30/05/1999</t>
  </si>
  <si>
    <t>Lương Quốc</t>
  </si>
  <si>
    <t>17000873</t>
  </si>
  <si>
    <t>13/10/2002</t>
  </si>
  <si>
    <t>17000428</t>
  </si>
  <si>
    <t>11/10/2002</t>
  </si>
  <si>
    <t>17000024</t>
  </si>
  <si>
    <t>12/10/2002</t>
  </si>
  <si>
    <t>20/11/2002</t>
  </si>
  <si>
    <t>17000338</t>
  </si>
  <si>
    <t>19/5/2002</t>
  </si>
  <si>
    <t>13/03/2002</t>
  </si>
  <si>
    <t>17003821</t>
  </si>
  <si>
    <t>Vũ Phạm Linh</t>
  </si>
  <si>
    <t>25/12/2002</t>
  </si>
  <si>
    <t>28/09/1997</t>
  </si>
  <si>
    <t>24/11/2002</t>
  </si>
  <si>
    <t>04/04/1999</t>
  </si>
  <si>
    <t>09/02/2002</t>
  </si>
  <si>
    <t>14/04/1999</t>
  </si>
  <si>
    <t>20/06/2002</t>
  </si>
  <si>
    <t>29/03/1999</t>
  </si>
  <si>
    <t>10/10/2002</t>
  </si>
  <si>
    <t>17000993</t>
  </si>
  <si>
    <t>20/09/2000</t>
  </si>
  <si>
    <t>31/03/1999</t>
  </si>
  <si>
    <t>25/03/2002</t>
  </si>
  <si>
    <t>29/06/1999</t>
  </si>
  <si>
    <t>17000069</t>
  </si>
  <si>
    <t>21/7/2002</t>
  </si>
  <si>
    <t>22/05/1999</t>
  </si>
  <si>
    <t>23/12/1999</t>
  </si>
  <si>
    <t>17000963</t>
  </si>
  <si>
    <t>06/01/2002</t>
  </si>
  <si>
    <t>17000206</t>
  </si>
  <si>
    <t>06/05/2002</t>
  </si>
  <si>
    <t>25/12/1999</t>
  </si>
  <si>
    <t>03/11/1999</t>
  </si>
  <si>
    <t>17003174</t>
  </si>
  <si>
    <t>17000792</t>
  </si>
  <si>
    <t>18/06/2002</t>
  </si>
  <si>
    <t>08/03/2000</t>
  </si>
  <si>
    <t>17000257</t>
  </si>
  <si>
    <t>30/10/2002</t>
  </si>
  <si>
    <t>10/08/2002</t>
  </si>
  <si>
    <t>06/11/1999</t>
  </si>
  <si>
    <t>17000161</t>
  </si>
  <si>
    <t>25/6/2002</t>
  </si>
  <si>
    <t>26/08/2002</t>
  </si>
  <si>
    <t>17000098</t>
  </si>
  <si>
    <t>05/5/2002</t>
  </si>
  <si>
    <t>17000230</t>
  </si>
  <si>
    <t>17001085</t>
  </si>
  <si>
    <t>17000115</t>
  </si>
  <si>
    <t>01/12/1999</t>
  </si>
  <si>
    <t>Võ Tân</t>
  </si>
  <si>
    <t>17000003</t>
  </si>
  <si>
    <t>06/12/2000</t>
  </si>
  <si>
    <t>11/10/2000</t>
  </si>
  <si>
    <t>03/06/1999</t>
  </si>
  <si>
    <t>17003595</t>
  </si>
  <si>
    <t>12/06/1999</t>
  </si>
  <si>
    <t>24/04/2000</t>
  </si>
  <si>
    <t>08/04/1998</t>
  </si>
  <si>
    <t>28/09/2002</t>
  </si>
  <si>
    <t>19/03/1999</t>
  </si>
  <si>
    <t>03/08/2002</t>
  </si>
  <si>
    <t>17000369</t>
  </si>
  <si>
    <t>28/9/2000</t>
  </si>
  <si>
    <t>13/06/1999</t>
  </si>
  <si>
    <t>01/7/2002</t>
  </si>
  <si>
    <t>31/03/1996</t>
  </si>
  <si>
    <t>24/9/2002</t>
  </si>
  <si>
    <t>17000628</t>
  </si>
  <si>
    <t>03/08/1999</t>
  </si>
  <si>
    <t>29/04/2002</t>
  </si>
  <si>
    <t>16/04/2001</t>
  </si>
  <si>
    <t>07/04/1999</t>
  </si>
  <si>
    <t>16/9/2002</t>
  </si>
  <si>
    <t>28/02/2000</t>
  </si>
  <si>
    <t>09/07/2000</t>
  </si>
  <si>
    <t>17004573</t>
  </si>
  <si>
    <t>10/11/2000</t>
  </si>
  <si>
    <t>17001484</t>
  </si>
  <si>
    <t>20/07/2002</t>
  </si>
  <si>
    <t>17000226</t>
  </si>
  <si>
    <t>17000044</t>
  </si>
  <si>
    <t>26/03/1999</t>
  </si>
  <si>
    <t>17000976</t>
  </si>
  <si>
    <t>31/03/2002</t>
  </si>
  <si>
    <t>23/02/1999</t>
  </si>
  <si>
    <t>17004183</t>
  </si>
  <si>
    <t>12/03/2000</t>
  </si>
  <si>
    <t>Mão</t>
  </si>
  <si>
    <t>17000392</t>
  </si>
  <si>
    <t>17/07/2002</t>
  </si>
  <si>
    <t>17000272</t>
  </si>
  <si>
    <t>17000502</t>
  </si>
  <si>
    <t>14/03/2002</t>
  </si>
  <si>
    <t>17000354</t>
  </si>
  <si>
    <t>25/10/2002</t>
  </si>
  <si>
    <t>31/8/1996</t>
  </si>
  <si>
    <t>17004340</t>
  </si>
  <si>
    <t>17003904</t>
  </si>
  <si>
    <t>17000770</t>
  </si>
  <si>
    <t>13/06/2002</t>
  </si>
  <si>
    <t>23/11/2002</t>
  </si>
  <si>
    <t>21/07/1997</t>
  </si>
  <si>
    <t>17000326</t>
  </si>
  <si>
    <t>17000551</t>
  </si>
  <si>
    <t>08/09/2002</t>
  </si>
  <si>
    <t>17000533</t>
  </si>
  <si>
    <t>03/11/2001</t>
  </si>
  <si>
    <t>13/02/1999</t>
  </si>
  <si>
    <t>18/11/2002</t>
  </si>
  <si>
    <t>17000391</t>
  </si>
  <si>
    <t>11/03/2000</t>
  </si>
  <si>
    <t>16/09/2000</t>
  </si>
  <si>
    <t>17000625</t>
  </si>
  <si>
    <t>17000227</t>
  </si>
  <si>
    <t>Trần Thị Phụng</t>
  </si>
  <si>
    <t>25/9/2002</t>
  </si>
  <si>
    <t>17000758</t>
  </si>
  <si>
    <t>16/10/2002</t>
  </si>
  <si>
    <t>17000235</t>
  </si>
  <si>
    <t>17000300</t>
  </si>
  <si>
    <t>17000606</t>
  </si>
  <si>
    <t>17000259</t>
  </si>
  <si>
    <t>Đỗ Quốc</t>
  </si>
  <si>
    <t>23/9/2000</t>
  </si>
  <si>
    <t>Nguyễn Huỳnh Thế</t>
  </si>
  <si>
    <t>16/5/2002</t>
  </si>
  <si>
    <t>06/03/2000</t>
  </si>
  <si>
    <t>17000728</t>
  </si>
  <si>
    <t>17000075</t>
  </si>
  <si>
    <t>14/04/2002</t>
  </si>
  <si>
    <t>17001455</t>
  </si>
  <si>
    <t>10/5/2002</t>
  </si>
  <si>
    <t>17002915</t>
  </si>
  <si>
    <t>30/07/1996</t>
  </si>
  <si>
    <t>17000513</t>
  </si>
  <si>
    <t>17000820</t>
  </si>
  <si>
    <t>17000532</t>
  </si>
  <si>
    <t>30/05/2002</t>
  </si>
  <si>
    <t>05/07/2000</t>
  </si>
  <si>
    <t>Đặng Vinh</t>
  </si>
  <si>
    <t>03/07/1996</t>
  </si>
  <si>
    <t>17004128</t>
  </si>
  <si>
    <t>17004418</t>
  </si>
  <si>
    <t>24/08/2001</t>
  </si>
  <si>
    <t>17000337</t>
  </si>
  <si>
    <t>17000475</t>
  </si>
  <si>
    <t>06/05/2001</t>
  </si>
  <si>
    <t>28/06/2000</t>
  </si>
  <si>
    <t>17001130</t>
  </si>
  <si>
    <t>28/08/1999</t>
  </si>
  <si>
    <t>17000742</t>
  </si>
  <si>
    <t>16/05/2000</t>
  </si>
  <si>
    <t>12/12/1999</t>
  </si>
  <si>
    <t>04/05/2000</t>
  </si>
  <si>
    <t>17001960</t>
  </si>
  <si>
    <t>17000103</t>
  </si>
  <si>
    <t>06/10/2002</t>
  </si>
  <si>
    <t>17000733</t>
  </si>
  <si>
    <t>Thân Thị</t>
  </si>
  <si>
    <t>19/06/2002</t>
  </si>
  <si>
    <t>01/12/1997</t>
  </si>
  <si>
    <t>23/08/2000</t>
  </si>
  <si>
    <t>19/11/2000</t>
  </si>
  <si>
    <t>02/5/2002</t>
  </si>
  <si>
    <t>17001022</t>
  </si>
  <si>
    <t>17000961</t>
  </si>
  <si>
    <t>29/12/2000</t>
  </si>
  <si>
    <t>31/05/2000</t>
  </si>
  <si>
    <t>Tạ Khang</t>
  </si>
  <si>
    <t>23/6/2002</t>
  </si>
  <si>
    <t>19/12/2000</t>
  </si>
  <si>
    <t>17001416</t>
  </si>
  <si>
    <t>22/06/2002</t>
  </si>
  <si>
    <t>30/08/2000</t>
  </si>
  <si>
    <t>22/03/1998</t>
  </si>
  <si>
    <t>17000342</t>
  </si>
  <si>
    <t>24/06/2000</t>
  </si>
  <si>
    <t>26/08/2000</t>
  </si>
  <si>
    <t>31/12/2000</t>
  </si>
  <si>
    <t>24/07/2000</t>
  </si>
  <si>
    <t>Lại Huỳnh Anh</t>
  </si>
  <si>
    <t>12/4/2002</t>
  </si>
  <si>
    <t>04/07/2000</t>
  </si>
  <si>
    <t>01/05/2002</t>
  </si>
  <si>
    <t>06/02/1996</t>
  </si>
  <si>
    <t>18/01/2000</t>
  </si>
  <si>
    <t>17000309</t>
  </si>
  <si>
    <t>17000389</t>
  </si>
  <si>
    <t>22/01/1999</t>
  </si>
  <si>
    <t>17000289</t>
  </si>
  <si>
    <t>30/11/2001</t>
  </si>
  <si>
    <t>08/01/1996</t>
  </si>
  <si>
    <t>Đào Nhứt</t>
  </si>
  <si>
    <t>17000039</t>
  </si>
  <si>
    <t>19/6/2002</t>
  </si>
  <si>
    <t>17000544</t>
  </si>
  <si>
    <t>17003397</t>
  </si>
  <si>
    <t>17000192</t>
  </si>
  <si>
    <t>Nguyễn Đoàn Trung</t>
  </si>
  <si>
    <t>Trực</t>
  </si>
  <si>
    <t>26/04/2000</t>
  </si>
  <si>
    <t>12/01/2000</t>
  </si>
  <si>
    <t>17000580</t>
  </si>
  <si>
    <t>20/04/1997</t>
  </si>
  <si>
    <t>27/9/2002</t>
  </si>
  <si>
    <t>17000480</t>
  </si>
  <si>
    <t>27/04/2002</t>
  </si>
  <si>
    <t>17004317</t>
  </si>
  <si>
    <t>17001594</t>
  </si>
  <si>
    <t>17001311</t>
  </si>
  <si>
    <t>17001952</t>
  </si>
  <si>
    <t>17004459</t>
  </si>
  <si>
    <t>21/11/2000</t>
  </si>
  <si>
    <t>17000345</t>
  </si>
  <si>
    <t>05/8/2000</t>
  </si>
  <si>
    <t>17000277</t>
  </si>
  <si>
    <t>Nguyễn Thụy Phương</t>
  </si>
  <si>
    <t>Võ Thị Thúy</t>
  </si>
  <si>
    <t>Nguyễn Khang</t>
  </si>
  <si>
    <t>30/09/2000</t>
  </si>
  <si>
    <t>23/08/1998</t>
  </si>
  <si>
    <t>11/06/2000</t>
  </si>
  <si>
    <t>17004376</t>
  </si>
  <si>
    <t>17004158</t>
  </si>
  <si>
    <t>13/07/2000</t>
  </si>
  <si>
    <t>17T2-ĐCN1</t>
  </si>
  <si>
    <t>17T4-KTD1</t>
  </si>
  <si>
    <t>18C1-TKĐ1</t>
  </si>
  <si>
    <t>22/06/2000</t>
  </si>
  <si>
    <t>04/02/2000</t>
  </si>
  <si>
    <t>14/06/2000</t>
  </si>
  <si>
    <t>21/05/2003</t>
  </si>
  <si>
    <t>18/09/2000</t>
  </si>
  <si>
    <t>27/09/2000</t>
  </si>
  <si>
    <t>19/01/2000</t>
  </si>
  <si>
    <t>04/03/2000</t>
  </si>
  <si>
    <t>01/04/2000</t>
  </si>
  <si>
    <t>06/09/2000</t>
  </si>
  <si>
    <t>23/10/2000</t>
  </si>
  <si>
    <t>13/02/2000</t>
  </si>
  <si>
    <t>04/11/2000</t>
  </si>
  <si>
    <t>17/01/2000</t>
  </si>
  <si>
    <t>03/01/2000</t>
  </si>
  <si>
    <t>28/09/2000</t>
  </si>
  <si>
    <t>18C1-CNÔ14</t>
  </si>
  <si>
    <t>29/08/2000</t>
  </si>
  <si>
    <t>15/09/2000</t>
  </si>
  <si>
    <t>16/02/2000</t>
  </si>
  <si>
    <t>18T4-CNÔ4</t>
  </si>
  <si>
    <t>24/01/2000</t>
  </si>
  <si>
    <t>Nguyễn Đại Hồng</t>
  </si>
  <si>
    <t>25/03/2000</t>
  </si>
  <si>
    <t>23/03/2000</t>
  </si>
  <si>
    <t>29/05/2000</t>
  </si>
  <si>
    <t>23/04/2000</t>
  </si>
  <si>
    <t>20/03/2000</t>
  </si>
  <si>
    <t>18005649</t>
  </si>
  <si>
    <t>10/07/1978</t>
  </si>
  <si>
    <t>09/01/2003</t>
  </si>
  <si>
    <t>01/12/2000</t>
  </si>
  <si>
    <t>12/12/2000</t>
  </si>
  <si>
    <t>17/12/2000</t>
  </si>
  <si>
    <t>21/12/2003</t>
  </si>
  <si>
    <t>09/09/2000</t>
  </si>
  <si>
    <t>05/09/2003</t>
  </si>
  <si>
    <t>17/11/1994</t>
  </si>
  <si>
    <t>18T4-KTD1</t>
  </si>
  <si>
    <t>18/04/2000</t>
  </si>
  <si>
    <t>09/12/2003</t>
  </si>
  <si>
    <t>11/10/2003</t>
  </si>
  <si>
    <t>18/06/2003</t>
  </si>
  <si>
    <t>16/06/2000</t>
  </si>
  <si>
    <t>02/10/2000</t>
  </si>
  <si>
    <t>30/06/2003</t>
  </si>
  <si>
    <t>20/11/2000</t>
  </si>
  <si>
    <t>20/06/2003</t>
  </si>
  <si>
    <t>27/07/2000</t>
  </si>
  <si>
    <t>25/06/2003</t>
  </si>
  <si>
    <t>27/10/2000</t>
  </si>
  <si>
    <t>05/11/2000</t>
  </si>
  <si>
    <t>22/11/2000</t>
  </si>
  <si>
    <t>14/01/2000</t>
  </si>
  <si>
    <t>27/03/2000</t>
  </si>
  <si>
    <t>27/04/2003</t>
  </si>
  <si>
    <t>06/10/2000</t>
  </si>
  <si>
    <t>28/02/2003</t>
  </si>
  <si>
    <t>18T4-CNÔ5</t>
  </si>
  <si>
    <t>28/08/2000</t>
  </si>
  <si>
    <t>24/10/2000</t>
  </si>
  <si>
    <t>12/10/2000</t>
  </si>
  <si>
    <t>14/02/2000</t>
  </si>
  <si>
    <t>07/03/2000</t>
  </si>
  <si>
    <t>10/05/2000</t>
  </si>
  <si>
    <t>04/04/2003</t>
  </si>
  <si>
    <t>14/01/2003</t>
  </si>
  <si>
    <t>06/04/2000</t>
  </si>
  <si>
    <t>30/07/2003</t>
  </si>
  <si>
    <t>26/07/2003</t>
  </si>
  <si>
    <t>12/04/1976</t>
  </si>
  <si>
    <t>20/08/2003</t>
  </si>
  <si>
    <t>18005650</t>
  </si>
  <si>
    <t>13/01/1971</t>
  </si>
  <si>
    <t>30/12/2000</t>
  </si>
  <si>
    <t>21/09/2000</t>
  </si>
  <si>
    <t>29/09/2000</t>
  </si>
  <si>
    <t>18004040</t>
  </si>
  <si>
    <t>Đinh Ngọc</t>
  </si>
  <si>
    <t>10/09/2000</t>
  </si>
  <si>
    <t>08/02/2000</t>
  </si>
  <si>
    <t>12/05/2000</t>
  </si>
  <si>
    <t>23/11/2000</t>
  </si>
  <si>
    <t>18005588</t>
  </si>
  <si>
    <t>Thạch Trần Thái</t>
  </si>
  <si>
    <t>06/04/1972</t>
  </si>
  <si>
    <t>20/02/2000</t>
  </si>
  <si>
    <t>26/07/2000</t>
  </si>
  <si>
    <t>30/10/2000</t>
  </si>
  <si>
    <t>10/03/2000</t>
  </si>
  <si>
    <t>05/11/2003</t>
  </si>
  <si>
    <t>16/10/2000</t>
  </si>
  <si>
    <t>28/07/2003</t>
  </si>
  <si>
    <t>28/01/2000</t>
  </si>
  <si>
    <t>09/08/2000</t>
  </si>
  <si>
    <t>13/04/2000</t>
  </si>
  <si>
    <t>10/02/2000</t>
  </si>
  <si>
    <t>30/11/2000</t>
  </si>
  <si>
    <t>10/10/2000</t>
  </si>
  <si>
    <t>18/02/2000</t>
  </si>
  <si>
    <t>06/06/2000</t>
  </si>
  <si>
    <t>04/12/2000</t>
  </si>
  <si>
    <t>15/01/2000</t>
  </si>
  <si>
    <t>18/04/2003</t>
  </si>
  <si>
    <t>25/04/2000</t>
  </si>
  <si>
    <t>29/10/2000</t>
  </si>
  <si>
    <t>22/09/2000</t>
  </si>
  <si>
    <t>08/01/2000</t>
  </si>
  <si>
    <t>18/07/2000</t>
  </si>
  <si>
    <t>25/10/1966</t>
  </si>
  <si>
    <t>28/04/2000</t>
  </si>
  <si>
    <t>06/09/2003</t>
  </si>
  <si>
    <t>04/03/1997</t>
  </si>
  <si>
    <t>09/01/2000</t>
  </si>
  <si>
    <t>12/08/2000</t>
  </si>
  <si>
    <t>09/02/2000</t>
  </si>
  <si>
    <t>25/11/2000</t>
  </si>
  <si>
    <t>02/04/2003</t>
  </si>
  <si>
    <t>12/02/2003</t>
  </si>
  <si>
    <t>18001096</t>
  </si>
  <si>
    <t>21/11/2003</t>
  </si>
  <si>
    <t>11/04/2003</t>
  </si>
  <si>
    <t>21/02/2000</t>
  </si>
  <si>
    <t>27/08/2003</t>
  </si>
  <si>
    <t>15/08/2000</t>
  </si>
  <si>
    <t>26/12/2003</t>
  </si>
  <si>
    <t>14/07/2003</t>
  </si>
  <si>
    <t>18/12/2000</t>
  </si>
  <si>
    <t>02/03/2000</t>
  </si>
  <si>
    <t>12/11/2000</t>
  </si>
  <si>
    <t>06/07/2003</t>
  </si>
  <si>
    <t>29/04/2003</t>
  </si>
  <si>
    <t>12/09/1990</t>
  </si>
  <si>
    <t>18/11/2000</t>
  </si>
  <si>
    <t>20/01/2000</t>
  </si>
  <si>
    <t>15/04/2000</t>
  </si>
  <si>
    <t>19/06/2000</t>
  </si>
  <si>
    <t>18005651</t>
  </si>
  <si>
    <t>Tchao Mỹ</t>
  </si>
  <si>
    <t>25/01/1976</t>
  </si>
  <si>
    <t>26/04/2003</t>
  </si>
  <si>
    <t>09/05/2000</t>
  </si>
  <si>
    <t>27/11/2000</t>
  </si>
  <si>
    <t>02/10/2003</t>
  </si>
  <si>
    <t>28/03/2000</t>
  </si>
  <si>
    <t>25/11/2003</t>
  </si>
  <si>
    <t>05/03/2000</t>
  </si>
  <si>
    <t>19/03/2000</t>
  </si>
  <si>
    <t>08/10/2000</t>
  </si>
  <si>
    <t>27/06/2003</t>
  </si>
  <si>
    <t>08/07/2003</t>
  </si>
  <si>
    <t>02/05/2000</t>
  </si>
  <si>
    <t>05/09/2000</t>
  </si>
  <si>
    <t>09/01/1997</t>
  </si>
  <si>
    <t>06/11/2003</t>
  </si>
  <si>
    <t>18/10/2003</t>
  </si>
  <si>
    <t>26/12/1992</t>
  </si>
  <si>
    <t>04/08/2000</t>
  </si>
  <si>
    <t>19/05/2000</t>
  </si>
  <si>
    <t>12/02/2000</t>
  </si>
  <si>
    <t>13/08/2000</t>
  </si>
  <si>
    <t>14/12/2000</t>
  </si>
  <si>
    <t>14/04/2000</t>
  </si>
  <si>
    <t>29/02/2000</t>
  </si>
  <si>
    <t>30/01/2000</t>
  </si>
  <si>
    <t>14/08/2000</t>
  </si>
  <si>
    <t>23/05/2000</t>
  </si>
  <si>
    <t>08/07/2000</t>
  </si>
  <si>
    <t>08/08/2000</t>
  </si>
  <si>
    <t>09/03/2000</t>
  </si>
  <si>
    <t>27/01/2000</t>
  </si>
  <si>
    <t>25/01/2000</t>
  </si>
  <si>
    <t>06/02/2000</t>
  </si>
  <si>
    <t>26/01/2000</t>
  </si>
  <si>
    <t>26/10/2000</t>
  </si>
  <si>
    <t>13/05/2000</t>
  </si>
  <si>
    <t>19/07/2000</t>
  </si>
  <si>
    <t>01/09/2000</t>
  </si>
  <si>
    <t>29/07/1997</t>
  </si>
  <si>
    <t>03/02/2000</t>
  </si>
  <si>
    <t>24/08/2003</t>
  </si>
  <si>
    <t>14/02/1996</t>
  </si>
  <si>
    <t>11/07/2003</t>
  </si>
  <si>
    <t>30/04/2000</t>
  </si>
  <si>
    <t>25/09/2003</t>
  </si>
  <si>
    <t>02/12/2000</t>
  </si>
  <si>
    <t>05/12/2000</t>
  </si>
  <si>
    <t>07/10/2000</t>
  </si>
  <si>
    <t>03/10/2003</t>
  </si>
  <si>
    <t>07/06/2000</t>
  </si>
  <si>
    <t>26/05/2000</t>
  </si>
  <si>
    <t>09/06/2000</t>
  </si>
  <si>
    <t>17/08/2000</t>
  </si>
  <si>
    <t>21/05/2000</t>
  </si>
  <si>
    <t>23/11/2003</t>
  </si>
  <si>
    <t>21/03/2003</t>
  </si>
  <si>
    <t>Lương Trung</t>
  </si>
  <si>
    <t>18/06/1968</t>
  </si>
  <si>
    <t>30/10/2003</t>
  </si>
  <si>
    <t>10/06/2000</t>
  </si>
  <si>
    <t>24/12/2003</t>
  </si>
  <si>
    <t>25/10/2003</t>
  </si>
  <si>
    <t>21/08/2000</t>
  </si>
  <si>
    <t>18/08/2000</t>
  </si>
  <si>
    <t>18000946</t>
  </si>
  <si>
    <t>16/10/2003</t>
  </si>
  <si>
    <t>04/06/2003</t>
  </si>
  <si>
    <t>20/05/2003</t>
  </si>
  <si>
    <t>06/04/2003</t>
  </si>
  <si>
    <t>27/08/2000</t>
  </si>
  <si>
    <t>01/05/2003</t>
  </si>
  <si>
    <t>16/11/2000</t>
  </si>
  <si>
    <t>18/01/2003</t>
  </si>
  <si>
    <t>11/04/2000</t>
  </si>
  <si>
    <t>18/05/2000</t>
  </si>
  <si>
    <t>Tiết Đông</t>
  </si>
  <si>
    <t>01/02/1972</t>
  </si>
  <si>
    <t>18000952</t>
  </si>
  <si>
    <t>03/11/2003</t>
  </si>
  <si>
    <t>Lê Thị Thiên</t>
  </si>
  <si>
    <t>29/11/1974</t>
  </si>
  <si>
    <t>12/10/2003</t>
  </si>
  <si>
    <t>21/02/1997</t>
  </si>
  <si>
    <t>18001312</t>
  </si>
  <si>
    <t>01/11/2003</t>
  </si>
  <si>
    <t>16/04/2003</t>
  </si>
  <si>
    <t>23/01/2000</t>
  </si>
  <si>
    <t>18003596</t>
  </si>
  <si>
    <t>23/03/2003</t>
  </si>
  <si>
    <t>02/07/2003</t>
  </si>
  <si>
    <t>04/11/2003</t>
  </si>
  <si>
    <t>24/03/2000</t>
  </si>
  <si>
    <t>22/04/1971</t>
  </si>
  <si>
    <t>18005653</t>
  </si>
  <si>
    <t>18/09/1974</t>
  </si>
  <si>
    <t>19/11/2003</t>
  </si>
  <si>
    <t>02/11/2000</t>
  </si>
  <si>
    <t>06/11/2000</t>
  </si>
  <si>
    <t>03/08/2003</t>
  </si>
  <si>
    <t>19/02/2000</t>
  </si>
  <si>
    <t>18005654</t>
  </si>
  <si>
    <t>28/02/1970</t>
  </si>
  <si>
    <t>18/06/2000</t>
  </si>
  <si>
    <t>Dương Anh</t>
  </si>
  <si>
    <t>06/07/2000</t>
  </si>
  <si>
    <t>02/06/2003</t>
  </si>
  <si>
    <t>07/03/1996</t>
  </si>
  <si>
    <t>15/08/2003</t>
  </si>
  <si>
    <t>05/06/2000</t>
  </si>
  <si>
    <t>13/10/2000</t>
  </si>
  <si>
    <t>25/08/2000</t>
  </si>
  <si>
    <t>27/08/1996</t>
  </si>
  <si>
    <t>13/12/2000</t>
  </si>
  <si>
    <t>29/03/2000</t>
  </si>
  <si>
    <t>14/02/2003</t>
  </si>
  <si>
    <t>18005655</t>
  </si>
  <si>
    <t>Nguyễn Khởi</t>
  </si>
  <si>
    <t>18/09/1970</t>
  </si>
  <si>
    <t>22/02/2000</t>
  </si>
  <si>
    <t>27/04/2000</t>
  </si>
  <si>
    <t>13/06/2003</t>
  </si>
  <si>
    <t>03/01/2003</t>
  </si>
  <si>
    <t>18005656</t>
  </si>
  <si>
    <t>17/03/1968</t>
  </si>
  <si>
    <t>Trương Tuấn</t>
  </si>
  <si>
    <t>10/03/2003</t>
  </si>
  <si>
    <t>18001029</t>
  </si>
  <si>
    <t>28/01/2003</t>
  </si>
  <si>
    <t>29/04/1969</t>
  </si>
  <si>
    <t>18001966</t>
  </si>
  <si>
    <t>18002874</t>
  </si>
  <si>
    <t>18000854</t>
  </si>
  <si>
    <t>Hoà Bình</t>
  </si>
  <si>
    <t>Trần Thị Hoài</t>
  </si>
  <si>
    <t>07/10/2003</t>
  </si>
  <si>
    <t>30/04/1969</t>
  </si>
  <si>
    <t>18005657</t>
  </si>
  <si>
    <t>08/03/1972</t>
  </si>
  <si>
    <t>18001100</t>
  </si>
  <si>
    <t>09/11/2003</t>
  </si>
  <si>
    <t>17/05/1995</t>
  </si>
  <si>
    <t>26/03/2003</t>
  </si>
  <si>
    <t>28/11/2003</t>
  </si>
  <si>
    <t>05/10/1995</t>
  </si>
  <si>
    <t>28/10/2000</t>
  </si>
  <si>
    <t>18002995</t>
  </si>
  <si>
    <t>08/02/1968</t>
  </si>
  <si>
    <t>03/04/1995</t>
  </si>
  <si>
    <t>Dương Tường</t>
  </si>
  <si>
    <t>23/09/1972</t>
  </si>
  <si>
    <t>Huỳnh Quảng</t>
  </si>
  <si>
    <t>15/12/1981</t>
  </si>
  <si>
    <t>24/08/1999</t>
  </si>
  <si>
    <t>08/11/2003</t>
  </si>
  <si>
    <t>18005658</t>
  </si>
  <si>
    <t>18/12/1970</t>
  </si>
  <si>
    <t>28/10/1995</t>
  </si>
  <si>
    <t>07/05/1998</t>
  </si>
  <si>
    <t>Thơ</t>
  </si>
  <si>
    <t>23/06/1970</t>
  </si>
  <si>
    <t>18005620</t>
  </si>
  <si>
    <t>Thôi</t>
  </si>
  <si>
    <t>23/11/1969</t>
  </si>
  <si>
    <t>18001446</t>
  </si>
  <si>
    <t>18001045</t>
  </si>
  <si>
    <t>15/08/1979</t>
  </si>
  <si>
    <t>23/06/2003</t>
  </si>
  <si>
    <t>15/04/1992</t>
  </si>
  <si>
    <t>18000975</t>
  </si>
  <si>
    <t>Kiều Hoàng Thanh</t>
  </si>
  <si>
    <t>17/07/2003</t>
  </si>
  <si>
    <t>18002971</t>
  </si>
  <si>
    <t>Huỳnh Hiển</t>
  </si>
  <si>
    <t>03/12/1978</t>
  </si>
  <si>
    <t>18/07/1985</t>
  </si>
  <si>
    <t>01/01/1984</t>
  </si>
  <si>
    <t>18/05/1971</t>
  </si>
  <si>
    <t>13/11/1983</t>
  </si>
  <si>
    <t>18001359</t>
  </si>
  <si>
    <t>04/12/1989</t>
  </si>
  <si>
    <t>23/02/1988</t>
  </si>
  <si>
    <t>18005659</t>
  </si>
  <si>
    <t>Phạm Đắc</t>
  </si>
  <si>
    <t>02/06/1972</t>
  </si>
  <si>
    <t>07/01/1982</t>
  </si>
  <si>
    <t>03/01/1985</t>
  </si>
  <si>
    <t>28/12/1966</t>
  </si>
  <si>
    <t>18001389</t>
  </si>
  <si>
    <t>25/11/1994</t>
  </si>
  <si>
    <t>18002254</t>
  </si>
  <si>
    <t>26/09/1992</t>
  </si>
  <si>
    <t>29/12/1991</t>
  </si>
  <si>
    <t>20/11/1984</t>
  </si>
  <si>
    <t>03/03/1970</t>
  </si>
  <si>
    <t>02/09/1988</t>
  </si>
  <si>
    <t>21/10/1993</t>
  </si>
  <si>
    <t>06/01/1990</t>
  </si>
  <si>
    <t>26/12/1994</t>
  </si>
  <si>
    <t>12/02/1992</t>
  </si>
  <si>
    <t>29/08/1996</t>
  </si>
  <si>
    <t>30/09/1996</t>
  </si>
  <si>
    <t>18/06/1987</t>
  </si>
  <si>
    <t>07/11/1993</t>
  </si>
  <si>
    <t>16/01/1995</t>
  </si>
  <si>
    <t>18/01/1996</t>
  </si>
  <si>
    <t>13/09/1995</t>
  </si>
  <si>
    <t>22/04/1994</t>
  </si>
  <si>
    <t>06/07/1994</t>
  </si>
  <si>
    <t>04/11/1986</t>
  </si>
  <si>
    <t>18/03/1994</t>
  </si>
  <si>
    <t>26/05/1996</t>
  </si>
  <si>
    <t>17/11/1996</t>
  </si>
  <si>
    <t>10/10/1995</t>
  </si>
  <si>
    <t>01/06/1997</t>
  </si>
  <si>
    <t>25/7/1997</t>
  </si>
  <si>
    <t>30/11/1990</t>
  </si>
  <si>
    <t>04/04/1991</t>
  </si>
  <si>
    <t>Họ tên giáo viên - nhân viên</t>
  </si>
  <si>
    <t>18T5-ĐCN1</t>
  </si>
  <si>
    <t>10/02/1973</t>
  </si>
  <si>
    <t>18T6-ĐCN1</t>
  </si>
  <si>
    <t>17T4 - CNÔ1</t>
  </si>
  <si>
    <t>AK190001</t>
  </si>
  <si>
    <t>BK200001</t>
  </si>
  <si>
    <t>BK200002</t>
  </si>
  <si>
    <t>BK200003</t>
  </si>
  <si>
    <t>BK200004</t>
  </si>
  <si>
    <t>BK200005</t>
  </si>
  <si>
    <t>BK200006</t>
  </si>
  <si>
    <t>BK200007</t>
  </si>
  <si>
    <t>BK200008</t>
  </si>
  <si>
    <t>BK200009</t>
  </si>
  <si>
    <t>BK200010</t>
  </si>
  <si>
    <t>BK200011</t>
  </si>
  <si>
    <t>BK200012</t>
  </si>
  <si>
    <t>BK200013</t>
  </si>
  <si>
    <t>BK200014</t>
  </si>
  <si>
    <t>BK200015</t>
  </si>
  <si>
    <t>BK200016</t>
  </si>
  <si>
    <t>BK200017</t>
  </si>
  <si>
    <t>BK200018</t>
  </si>
  <si>
    <t>BK200019</t>
  </si>
  <si>
    <t>BK200020</t>
  </si>
  <si>
    <t>BK200021</t>
  </si>
  <si>
    <t>BK200022</t>
  </si>
  <si>
    <t>BK200023</t>
  </si>
  <si>
    <t>BK200024</t>
  </si>
  <si>
    <t>BK200025</t>
  </si>
  <si>
    <t>BK200026</t>
  </si>
  <si>
    <t>BK200028</t>
  </si>
  <si>
    <t>BK200029</t>
  </si>
  <si>
    <t>BK200031</t>
  </si>
  <si>
    <t>BK200032</t>
  </si>
  <si>
    <t>BK200033</t>
  </si>
  <si>
    <t>BK200034</t>
  </si>
  <si>
    <t>BK200035</t>
  </si>
  <si>
    <t>BK200036</t>
  </si>
  <si>
    <t>BK200037</t>
  </si>
  <si>
    <t>BK200038</t>
  </si>
  <si>
    <t>BK200039</t>
  </si>
  <si>
    <t>BK200040</t>
  </si>
  <si>
    <t>BK200041</t>
  </si>
  <si>
    <t>BK200042</t>
  </si>
  <si>
    <t>BK200043</t>
  </si>
  <si>
    <t>BK200045</t>
  </si>
  <si>
    <t>BK200046</t>
  </si>
  <si>
    <t>BK200047</t>
  </si>
  <si>
    <t>BK200048</t>
  </si>
  <si>
    <t>BK200049</t>
  </si>
  <si>
    <t>BK200050</t>
  </si>
  <si>
    <t>BK200051</t>
  </si>
  <si>
    <t>BK200052</t>
  </si>
  <si>
    <t>BK200053</t>
  </si>
  <si>
    <t>BK200054</t>
  </si>
  <si>
    <t>BK200055</t>
  </si>
  <si>
    <t>BK200056</t>
  </si>
  <si>
    <t>BK200057</t>
  </si>
  <si>
    <t>BK200058</t>
  </si>
  <si>
    <t>BK200059</t>
  </si>
  <si>
    <t>BK200060</t>
  </si>
  <si>
    <t>BK200061</t>
  </si>
  <si>
    <t>BK200062</t>
  </si>
  <si>
    <t>BK200063</t>
  </si>
  <si>
    <t>BK200064</t>
  </si>
  <si>
    <t>BK200065</t>
  </si>
  <si>
    <t>BK200066</t>
  </si>
  <si>
    <t>BK200067</t>
  </si>
  <si>
    <t>BK200068</t>
  </si>
  <si>
    <t>BK200069</t>
  </si>
  <si>
    <t>BK200070</t>
  </si>
  <si>
    <t>BK200071</t>
  </si>
  <si>
    <t>BK200072</t>
  </si>
  <si>
    <t>BK200073</t>
  </si>
  <si>
    <t>BK200074</t>
  </si>
  <si>
    <t>BK200075</t>
  </si>
  <si>
    <t>BK200076</t>
  </si>
  <si>
    <t>BK200077</t>
  </si>
  <si>
    <t>BK200078</t>
  </si>
  <si>
    <t>BK200079</t>
  </si>
  <si>
    <t>BK200080</t>
  </si>
  <si>
    <t>BK200081</t>
  </si>
  <si>
    <t>BK200082</t>
  </si>
  <si>
    <t>BK200083</t>
  </si>
  <si>
    <t>BK200084</t>
  </si>
  <si>
    <t>BK200085</t>
  </si>
  <si>
    <t>BK200086</t>
  </si>
  <si>
    <t>BK200087</t>
  </si>
  <si>
    <t>BK200088</t>
  </si>
  <si>
    <t>BK200089</t>
  </si>
  <si>
    <t>BK200090</t>
  </si>
  <si>
    <t>BK200092</t>
  </si>
  <si>
    <t>BK200093</t>
  </si>
  <si>
    <t>BK200094</t>
  </si>
  <si>
    <t>BK200095</t>
  </si>
  <si>
    <t>BK200097</t>
  </si>
  <si>
    <t>BK200098</t>
  </si>
  <si>
    <t>BK200099</t>
  </si>
  <si>
    <t>BK200100</t>
  </si>
  <si>
    <t>BK200101</t>
  </si>
  <si>
    <t>BK200102</t>
  </si>
  <si>
    <t>BK200103</t>
  </si>
  <si>
    <t>BK200104</t>
  </si>
  <si>
    <t>BK200105</t>
  </si>
  <si>
    <t>BK200106</t>
  </si>
  <si>
    <t>BK200107</t>
  </si>
  <si>
    <t>BK200108</t>
  </si>
  <si>
    <t>BK200109</t>
  </si>
  <si>
    <t>BK200110</t>
  </si>
  <si>
    <t>BK200111</t>
  </si>
  <si>
    <t>BK200112</t>
  </si>
  <si>
    <t>BK200113</t>
  </si>
  <si>
    <t>BK200114</t>
  </si>
  <si>
    <t>BK200115</t>
  </si>
  <si>
    <t>BK200116</t>
  </si>
  <si>
    <t>BK200117</t>
  </si>
  <si>
    <t>BK200118</t>
  </si>
  <si>
    <t>BK200119</t>
  </si>
  <si>
    <t>BK200120</t>
  </si>
  <si>
    <t>BK200121</t>
  </si>
  <si>
    <t>BK200122</t>
  </si>
  <si>
    <t>BK200123</t>
  </si>
  <si>
    <t>BK200124</t>
  </si>
  <si>
    <t>BK200125</t>
  </si>
  <si>
    <t>BK200127</t>
  </si>
  <si>
    <t>BK200128</t>
  </si>
  <si>
    <t>BK200129</t>
  </si>
  <si>
    <t>BK200130</t>
  </si>
  <si>
    <t>BK200131</t>
  </si>
  <si>
    <t>BK200133</t>
  </si>
  <si>
    <t>BK200134</t>
  </si>
  <si>
    <t>BK200135</t>
  </si>
  <si>
    <t>BK200136</t>
  </si>
  <si>
    <t>BK200137</t>
  </si>
  <si>
    <t>BK200138</t>
  </si>
  <si>
    <t>BK200139</t>
  </si>
  <si>
    <t>BK200140</t>
  </si>
  <si>
    <t>BK200141</t>
  </si>
  <si>
    <t>BK200142</t>
  </si>
  <si>
    <t>BK200143</t>
  </si>
  <si>
    <t>BK200144</t>
  </si>
  <si>
    <t>BK200145</t>
  </si>
  <si>
    <t>BK200146</t>
  </si>
  <si>
    <t>BK200147</t>
  </si>
  <si>
    <t>BK200148</t>
  </si>
  <si>
    <t>BK200149</t>
  </si>
  <si>
    <t>BK200150</t>
  </si>
  <si>
    <t>BK200151</t>
  </si>
  <si>
    <t>BK200152</t>
  </si>
  <si>
    <t>BK200153</t>
  </si>
  <si>
    <t>BK200154</t>
  </si>
  <si>
    <t>BK200155</t>
  </si>
  <si>
    <t>BK200156</t>
  </si>
  <si>
    <t>BK200157</t>
  </si>
  <si>
    <t>BK200158</t>
  </si>
  <si>
    <t>BK200159</t>
  </si>
  <si>
    <t>BK200160</t>
  </si>
  <si>
    <t>BK200161</t>
  </si>
  <si>
    <t>BK200162</t>
  </si>
  <si>
    <t>BK200163</t>
  </si>
  <si>
    <t>BK200164</t>
  </si>
  <si>
    <t>BK200165</t>
  </si>
  <si>
    <t>BK200166</t>
  </si>
  <si>
    <t>BK200167</t>
  </si>
  <si>
    <t>BK200168</t>
  </si>
  <si>
    <t>BK200169</t>
  </si>
  <si>
    <t>BK200170</t>
  </si>
  <si>
    <t>BK200171</t>
  </si>
  <si>
    <t>BK200172</t>
  </si>
  <si>
    <t>BK200173</t>
  </si>
  <si>
    <t>BK200174</t>
  </si>
  <si>
    <t>BK200175</t>
  </si>
  <si>
    <t>BK200176</t>
  </si>
  <si>
    <t>BK200177</t>
  </si>
  <si>
    <t>BK200178</t>
  </si>
  <si>
    <t>BK200179</t>
  </si>
  <si>
    <t>BK200180</t>
  </si>
  <si>
    <t>BK200181</t>
  </si>
  <si>
    <t>BK200182</t>
  </si>
  <si>
    <t>BK200183</t>
  </si>
  <si>
    <t>BK200184</t>
  </si>
  <si>
    <t>BK200185</t>
  </si>
  <si>
    <t>BK200186</t>
  </si>
  <si>
    <t>BK200187</t>
  </si>
  <si>
    <t>BK200188</t>
  </si>
  <si>
    <t>BK200189</t>
  </si>
  <si>
    <t>BK200190</t>
  </si>
  <si>
    <t>BK200191</t>
  </si>
  <si>
    <t>BK200192</t>
  </si>
  <si>
    <t>BK200193</t>
  </si>
  <si>
    <t>BK200194</t>
  </si>
  <si>
    <t>BK200195</t>
  </si>
  <si>
    <t>BK200196</t>
  </si>
  <si>
    <t>BK200197</t>
  </si>
  <si>
    <t>BK200198</t>
  </si>
  <si>
    <t>BK200199</t>
  </si>
  <si>
    <t>BK200200</t>
  </si>
  <si>
    <t>BK200202</t>
  </si>
  <si>
    <t>BK200203</t>
  </si>
  <si>
    <t>BK200204</t>
  </si>
  <si>
    <t>BK200205</t>
  </si>
  <si>
    <t>BK200206</t>
  </si>
  <si>
    <t>BK200208</t>
  </si>
  <si>
    <t>BK200209</t>
  </si>
  <si>
    <t>BK200210</t>
  </si>
  <si>
    <t>BK200211</t>
  </si>
  <si>
    <t>BK200212</t>
  </si>
  <si>
    <t>BK200213</t>
  </si>
  <si>
    <t>BK200214</t>
  </si>
  <si>
    <t>BK200215</t>
  </si>
  <si>
    <t>BK200217</t>
  </si>
  <si>
    <t>BK200218</t>
  </si>
  <si>
    <t>BK200219</t>
  </si>
  <si>
    <t>BK200220</t>
  </si>
  <si>
    <t>BK200221</t>
  </si>
  <si>
    <t>BK200222</t>
  </si>
  <si>
    <t>BK200223</t>
  </si>
  <si>
    <t>BK200224</t>
  </si>
  <si>
    <t>BK200225</t>
  </si>
  <si>
    <t>BK200226</t>
  </si>
  <si>
    <t>BK200227</t>
  </si>
  <si>
    <t>BK200228</t>
  </si>
  <si>
    <t>BK200229</t>
  </si>
  <si>
    <t>BK200230</t>
  </si>
  <si>
    <t>BK200231</t>
  </si>
  <si>
    <t>BK200232</t>
  </si>
  <si>
    <t>BK200234</t>
  </si>
  <si>
    <t>BK200235</t>
  </si>
  <si>
    <t>BK200236</t>
  </si>
  <si>
    <t>BK200237</t>
  </si>
  <si>
    <t>BK200238</t>
  </si>
  <si>
    <t>BK200239</t>
  </si>
  <si>
    <t>BK200240</t>
  </si>
  <si>
    <t>BK200241</t>
  </si>
  <si>
    <t>BK200242</t>
  </si>
  <si>
    <t>BK200243</t>
  </si>
  <si>
    <t>BK200244</t>
  </si>
  <si>
    <t>BK200245</t>
  </si>
  <si>
    <t>BK200246</t>
  </si>
  <si>
    <t>BK200247</t>
  </si>
  <si>
    <t>BK200248</t>
  </si>
  <si>
    <t>BK200249</t>
  </si>
  <si>
    <t>BK200250</t>
  </si>
  <si>
    <t>BK200251</t>
  </si>
  <si>
    <t>BK200252</t>
  </si>
  <si>
    <t>BK200253</t>
  </si>
  <si>
    <t>BK200254</t>
  </si>
  <si>
    <t>BK200255</t>
  </si>
  <si>
    <t>BK200257</t>
  </si>
  <si>
    <t>BK200258</t>
  </si>
  <si>
    <t>BK200259</t>
  </si>
  <si>
    <t>BK200260</t>
  </si>
  <si>
    <t>BK200261</t>
  </si>
  <si>
    <t>BK200262</t>
  </si>
  <si>
    <t>BK200263</t>
  </si>
  <si>
    <t>BK200264</t>
  </si>
  <si>
    <t>BK200265</t>
  </si>
  <si>
    <t>BK200266</t>
  </si>
  <si>
    <t>BK200267</t>
  </si>
  <si>
    <t>BK200268</t>
  </si>
  <si>
    <t>BK200269</t>
  </si>
  <si>
    <t>BK200270</t>
  </si>
  <si>
    <t>BK200271</t>
  </si>
  <si>
    <t>BK200272</t>
  </si>
  <si>
    <t>BK200274</t>
  </si>
  <si>
    <t>BK200275</t>
  </si>
  <si>
    <t>BK200276</t>
  </si>
  <si>
    <t>BK200277</t>
  </si>
  <si>
    <t>BK200278</t>
  </si>
  <si>
    <t>BK200279</t>
  </si>
  <si>
    <t>BK200280</t>
  </si>
  <si>
    <t>BK200281</t>
  </si>
  <si>
    <t>BK200282</t>
  </si>
  <si>
    <t>BK200284</t>
  </si>
  <si>
    <t>BK200285</t>
  </si>
  <si>
    <t>BK200287</t>
  </si>
  <si>
    <t>BK200288</t>
  </si>
  <si>
    <t>BK200289</t>
  </si>
  <si>
    <t>BK200290</t>
  </si>
  <si>
    <t>BK200291</t>
  </si>
  <si>
    <t>BK200292</t>
  </si>
  <si>
    <t>BK200293</t>
  </si>
  <si>
    <t>BK200294</t>
  </si>
  <si>
    <t>BK200295</t>
  </si>
  <si>
    <t>BK200296</t>
  </si>
  <si>
    <t>BK200297</t>
  </si>
  <si>
    <t>BK200298</t>
  </si>
  <si>
    <t>BK200299</t>
  </si>
  <si>
    <t>BK200300</t>
  </si>
  <si>
    <t>BK200301</t>
  </si>
  <si>
    <t>BK200302</t>
  </si>
  <si>
    <t>BK200303</t>
  </si>
  <si>
    <t>BK200304</t>
  </si>
  <si>
    <t>BK200305</t>
  </si>
  <si>
    <t>BK200306</t>
  </si>
  <si>
    <t>BK200308</t>
  </si>
  <si>
    <t>BK200309</t>
  </si>
  <si>
    <t>BK200310</t>
  </si>
  <si>
    <t>BK200311</t>
  </si>
  <si>
    <t>BK200312</t>
  </si>
  <si>
    <t>BK200313</t>
  </si>
  <si>
    <t>BK200314</t>
  </si>
  <si>
    <t>BK200315</t>
  </si>
  <si>
    <t>BK200316</t>
  </si>
  <si>
    <t>BK200317</t>
  </si>
  <si>
    <t>BK200318</t>
  </si>
  <si>
    <t>BK200319</t>
  </si>
  <si>
    <t>BK200320</t>
  </si>
  <si>
    <t>BK200321</t>
  </si>
  <si>
    <t>BK200322</t>
  </si>
  <si>
    <t>BK200323</t>
  </si>
  <si>
    <t>BK200324</t>
  </si>
  <si>
    <t>BK200325</t>
  </si>
  <si>
    <t>BK200326</t>
  </si>
  <si>
    <t>BK200327</t>
  </si>
  <si>
    <t>BK200328</t>
  </si>
  <si>
    <t>BK200329</t>
  </si>
  <si>
    <t>BK200330</t>
  </si>
  <si>
    <t>BK200331</t>
  </si>
  <si>
    <t>BK200332</t>
  </si>
  <si>
    <t>BK200333</t>
  </si>
  <si>
    <t>BK200334</t>
  </si>
  <si>
    <t>BK200335</t>
  </si>
  <si>
    <t>BK200336</t>
  </si>
  <si>
    <t>BK200338</t>
  </si>
  <si>
    <t>BK200339</t>
  </si>
  <si>
    <t>BK200340</t>
  </si>
  <si>
    <t>BK200342</t>
  </si>
  <si>
    <t>BK200343</t>
  </si>
  <si>
    <t>BK200344</t>
  </si>
  <si>
    <t>BK200345</t>
  </si>
  <si>
    <t>BK200346</t>
  </si>
  <si>
    <t>BK200347</t>
  </si>
  <si>
    <t>BK200348</t>
  </si>
  <si>
    <t>BK200349</t>
  </si>
  <si>
    <t>BK200350</t>
  </si>
  <si>
    <t>BK200351</t>
  </si>
  <si>
    <t>BK200352</t>
  </si>
  <si>
    <t>BK200353</t>
  </si>
  <si>
    <t>BK200354</t>
  </si>
  <si>
    <t>BK200355</t>
  </si>
  <si>
    <t>BK200356</t>
  </si>
  <si>
    <t>BK200357</t>
  </si>
  <si>
    <t>BK200358</t>
  </si>
  <si>
    <t>BK200359</t>
  </si>
  <si>
    <t>BK200360</t>
  </si>
  <si>
    <t>BK200361</t>
  </si>
  <si>
    <t>BK200362</t>
  </si>
  <si>
    <t>BK200363</t>
  </si>
  <si>
    <t>BK200364</t>
  </si>
  <si>
    <t>BK200365</t>
  </si>
  <si>
    <t>BK200366</t>
  </si>
  <si>
    <t>BK200367</t>
  </si>
  <si>
    <t>BK200368</t>
  </si>
  <si>
    <t>BK200369</t>
  </si>
  <si>
    <t>BK200370</t>
  </si>
  <si>
    <t>BK200371</t>
  </si>
  <si>
    <t>BK200372</t>
  </si>
  <si>
    <t>BK200373</t>
  </si>
  <si>
    <t>BK200374</t>
  </si>
  <si>
    <t>BK200375</t>
  </si>
  <si>
    <t>BK200376</t>
  </si>
  <si>
    <t>BK200377</t>
  </si>
  <si>
    <t>BK200378</t>
  </si>
  <si>
    <t>BK200380</t>
  </si>
  <si>
    <t>BK200381</t>
  </si>
  <si>
    <t>BK200382</t>
  </si>
  <si>
    <t>BK200383</t>
  </si>
  <si>
    <t>BK200384</t>
  </si>
  <si>
    <t>BK200385</t>
  </si>
  <si>
    <t>BK200386</t>
  </si>
  <si>
    <t>BK200387</t>
  </si>
  <si>
    <t>BK200388</t>
  </si>
  <si>
    <t>BK200389</t>
  </si>
  <si>
    <t>BK200390</t>
  </si>
  <si>
    <t>BK200391</t>
  </si>
  <si>
    <t>BK200392</t>
  </si>
  <si>
    <t>BK200393</t>
  </si>
  <si>
    <t>BK200394</t>
  </si>
  <si>
    <t>BK200395</t>
  </si>
  <si>
    <t>BK200396</t>
  </si>
  <si>
    <t>BK200397</t>
  </si>
  <si>
    <t>BK200398</t>
  </si>
  <si>
    <t>BK200399</t>
  </si>
  <si>
    <t>BK200400</t>
  </si>
  <si>
    <t>BK200401</t>
  </si>
  <si>
    <t>BK200402</t>
  </si>
  <si>
    <t>BK200403</t>
  </si>
  <si>
    <t>BK200404</t>
  </si>
  <si>
    <t>BK200405</t>
  </si>
  <si>
    <t>BK200406</t>
  </si>
  <si>
    <t>BK200407</t>
  </si>
  <si>
    <t>BK200408</t>
  </si>
  <si>
    <t>BK200409</t>
  </si>
  <si>
    <t>BK200410</t>
  </si>
  <si>
    <t>BK200411</t>
  </si>
  <si>
    <t>BK200412</t>
  </si>
  <si>
    <t>BK200413</t>
  </si>
  <si>
    <t>BK200414</t>
  </si>
  <si>
    <t>BK200415</t>
  </si>
  <si>
    <t>BK200416</t>
  </si>
  <si>
    <t>BK200417</t>
  </si>
  <si>
    <t>BK200418</t>
  </si>
  <si>
    <t>BK200419</t>
  </si>
  <si>
    <t>BK200420</t>
  </si>
  <si>
    <t>BK200421</t>
  </si>
  <si>
    <t>BK200422</t>
  </si>
  <si>
    <t>BK200423</t>
  </si>
  <si>
    <t>BK200424</t>
  </si>
  <si>
    <t>BK200425</t>
  </si>
  <si>
    <t>BK200426</t>
  </si>
  <si>
    <t>BK200427</t>
  </si>
  <si>
    <t>BK200428</t>
  </si>
  <si>
    <t>BK200429</t>
  </si>
  <si>
    <t>BK200430</t>
  </si>
  <si>
    <t>BK200431</t>
  </si>
  <si>
    <t>BK200432</t>
  </si>
  <si>
    <t>BK200433</t>
  </si>
  <si>
    <t>BK200434</t>
  </si>
  <si>
    <t>BK200435</t>
  </si>
  <si>
    <t>BK200436</t>
  </si>
  <si>
    <t>BK200437</t>
  </si>
  <si>
    <t>BK200438</t>
  </si>
  <si>
    <t>BK200440</t>
  </si>
  <si>
    <t>BK200441</t>
  </si>
  <si>
    <t>BK200442</t>
  </si>
  <si>
    <t>BK200443</t>
  </si>
  <si>
    <t>BK200444</t>
  </si>
  <si>
    <t>BK200445</t>
  </si>
  <si>
    <t>BK200446</t>
  </si>
  <si>
    <t>BK200447</t>
  </si>
  <si>
    <t>BK200448</t>
  </si>
  <si>
    <t>BK200449</t>
  </si>
  <si>
    <t>BK200450</t>
  </si>
  <si>
    <t>BK200451</t>
  </si>
  <si>
    <t>BK200452</t>
  </si>
  <si>
    <t>BK200453</t>
  </si>
  <si>
    <t>BK200454</t>
  </si>
  <si>
    <t>BK200455</t>
  </si>
  <si>
    <t>BK200456</t>
  </si>
  <si>
    <t>BK200457</t>
  </si>
  <si>
    <t>BK200458</t>
  </si>
  <si>
    <t>BK200459</t>
  </si>
  <si>
    <t>BK200460</t>
  </si>
  <si>
    <t>BK200461</t>
  </si>
  <si>
    <t>BK200462</t>
  </si>
  <si>
    <t>BK200463</t>
  </si>
  <si>
    <t>BK200464</t>
  </si>
  <si>
    <t>BK200465</t>
  </si>
  <si>
    <t>BK200466</t>
  </si>
  <si>
    <t>BK200467</t>
  </si>
  <si>
    <t>BK200468</t>
  </si>
  <si>
    <t>BK200469</t>
  </si>
  <si>
    <t>BK200470</t>
  </si>
  <si>
    <t>BK200471</t>
  </si>
  <si>
    <t>BK200472</t>
  </si>
  <si>
    <t>BK200474</t>
  </si>
  <si>
    <t>BK200475</t>
  </si>
  <si>
    <t>BK200476</t>
  </si>
  <si>
    <t>BK200477</t>
  </si>
  <si>
    <t>BK200479</t>
  </si>
  <si>
    <t>BK200480</t>
  </si>
  <si>
    <t>BK200481</t>
  </si>
  <si>
    <t>BK200483</t>
  </si>
  <si>
    <t>BK200484</t>
  </si>
  <si>
    <t>BK200485</t>
  </si>
  <si>
    <t>BK200486</t>
  </si>
  <si>
    <t>BK200487</t>
  </si>
  <si>
    <t>BK200488</t>
  </si>
  <si>
    <t>BK200489</t>
  </si>
  <si>
    <t>BK200490</t>
  </si>
  <si>
    <t>BK200491</t>
  </si>
  <si>
    <t>BK200492</t>
  </si>
  <si>
    <t>BK200493</t>
  </si>
  <si>
    <t>BK200494</t>
  </si>
  <si>
    <t>BK200495</t>
  </si>
  <si>
    <t>BK200496</t>
  </si>
  <si>
    <t>BK200497</t>
  </si>
  <si>
    <t>BK200498</t>
  </si>
  <si>
    <t>BK200499</t>
  </si>
  <si>
    <t>BK200500</t>
  </si>
  <si>
    <t>BK200501</t>
  </si>
  <si>
    <t>BK200502</t>
  </si>
  <si>
    <t>BK200503</t>
  </si>
  <si>
    <t>BK200504</t>
  </si>
  <si>
    <t>BK200505</t>
  </si>
  <si>
    <t>BK200506</t>
  </si>
  <si>
    <t>BK200507</t>
  </si>
  <si>
    <t>BK200508</t>
  </si>
  <si>
    <t>BK200509</t>
  </si>
  <si>
    <t>BK200510</t>
  </si>
  <si>
    <t>BK200511</t>
  </si>
  <si>
    <t>BK200512</t>
  </si>
  <si>
    <t>BK200513</t>
  </si>
  <si>
    <t>BK200514</t>
  </si>
  <si>
    <t>BK200515</t>
  </si>
  <si>
    <t>BK200516</t>
  </si>
  <si>
    <t>BK200517</t>
  </si>
  <si>
    <t>BK200518</t>
  </si>
  <si>
    <t>BK200519</t>
  </si>
  <si>
    <t>BK200520</t>
  </si>
  <si>
    <t>BK200521</t>
  </si>
  <si>
    <t>BK200522</t>
  </si>
  <si>
    <t>BK200524</t>
  </si>
  <si>
    <t>BK200525</t>
  </si>
  <si>
    <t>BK200526</t>
  </si>
  <si>
    <t>BK200527</t>
  </si>
  <si>
    <t>BK200528</t>
  </si>
  <si>
    <t>BK200529</t>
  </si>
  <si>
    <t>BK200530</t>
  </si>
  <si>
    <t>BK200531</t>
  </si>
  <si>
    <t>BK200532</t>
  </si>
  <si>
    <t>BK200534</t>
  </si>
  <si>
    <t>BK200535</t>
  </si>
  <si>
    <t>BK200536</t>
  </si>
  <si>
    <t>BK200537</t>
  </si>
  <si>
    <t>BK200538</t>
  </si>
  <si>
    <t>BK200539</t>
  </si>
  <si>
    <t>BK200540</t>
  </si>
  <si>
    <t>BK200542</t>
  </si>
  <si>
    <t>BK200543</t>
  </si>
  <si>
    <t>BK200544</t>
  </si>
  <si>
    <t>BK200545</t>
  </si>
  <si>
    <t>BK200546</t>
  </si>
  <si>
    <t>BK200547</t>
  </si>
  <si>
    <t>BK200548</t>
  </si>
  <si>
    <t>BK200549</t>
  </si>
  <si>
    <t>BK200551</t>
  </si>
  <si>
    <t>BK200552</t>
  </si>
  <si>
    <t>BK200554</t>
  </si>
  <si>
    <t>BK200555</t>
  </si>
  <si>
    <t>BK200556</t>
  </si>
  <si>
    <t>BK200557</t>
  </si>
  <si>
    <t>BK200558</t>
  </si>
  <si>
    <t>BK200559</t>
  </si>
  <si>
    <t>BK200560</t>
  </si>
  <si>
    <t>BK200561</t>
  </si>
  <si>
    <t>BK200562</t>
  </si>
  <si>
    <t>BK200563</t>
  </si>
  <si>
    <t>BK200564</t>
  </si>
  <si>
    <t>BK200565</t>
  </si>
  <si>
    <t>BK200566</t>
  </si>
  <si>
    <t>BK200567</t>
  </si>
  <si>
    <t>BK200568</t>
  </si>
  <si>
    <t>BK200569</t>
  </si>
  <si>
    <t>BK200570</t>
  </si>
  <si>
    <t>BK200571</t>
  </si>
  <si>
    <t>BK200572</t>
  </si>
  <si>
    <t>BK200573</t>
  </si>
  <si>
    <t>BK200574</t>
  </si>
  <si>
    <t>BK200575</t>
  </si>
  <si>
    <t>BK200576</t>
  </si>
  <si>
    <t>BK200577</t>
  </si>
  <si>
    <t>BK200578</t>
  </si>
  <si>
    <t>BK200579</t>
  </si>
  <si>
    <t>BK200580</t>
  </si>
  <si>
    <t>BK200581</t>
  </si>
  <si>
    <t>BK200582</t>
  </si>
  <si>
    <t>BK200583</t>
  </si>
  <si>
    <t>BK200584</t>
  </si>
  <si>
    <t>BK200585</t>
  </si>
  <si>
    <t>BK200586</t>
  </si>
  <si>
    <t>BK200587</t>
  </si>
  <si>
    <t>BK200588</t>
  </si>
  <si>
    <t>BK200589</t>
  </si>
  <si>
    <t>BK200590</t>
  </si>
  <si>
    <t>BK200591</t>
  </si>
  <si>
    <t>BK200592</t>
  </si>
  <si>
    <t>BK200593</t>
  </si>
  <si>
    <t>BK200594</t>
  </si>
  <si>
    <t>BK200595</t>
  </si>
  <si>
    <t>BK200596</t>
  </si>
  <si>
    <t>BK200597</t>
  </si>
  <si>
    <t>BK200598</t>
  </si>
  <si>
    <t>BK200599</t>
  </si>
  <si>
    <t>BK200600</t>
  </si>
  <si>
    <t>BK200601</t>
  </si>
  <si>
    <t>BK200602</t>
  </si>
  <si>
    <t>BK200603</t>
  </si>
  <si>
    <t>BK200604</t>
  </si>
  <si>
    <t>BK200605</t>
  </si>
  <si>
    <t>BK200606</t>
  </si>
  <si>
    <t>BK200607</t>
  </si>
  <si>
    <t>BK200608</t>
  </si>
  <si>
    <t>BK200609</t>
  </si>
  <si>
    <t>BK200610</t>
  </si>
  <si>
    <t>BK200611</t>
  </si>
  <si>
    <t>BK200612</t>
  </si>
  <si>
    <t>BK200613</t>
  </si>
  <si>
    <t>BK200614</t>
  </si>
  <si>
    <t>BK200615</t>
  </si>
  <si>
    <t>BK200616</t>
  </si>
  <si>
    <t>BK200617</t>
  </si>
  <si>
    <t>BK200618</t>
  </si>
  <si>
    <t>BK200619</t>
  </si>
  <si>
    <t>BK200620</t>
  </si>
  <si>
    <t>BK200621</t>
  </si>
  <si>
    <t>BK200622</t>
  </si>
  <si>
    <t>BK200623</t>
  </si>
  <si>
    <t>BK200624</t>
  </si>
  <si>
    <t>BK200625</t>
  </si>
  <si>
    <t>BK200626</t>
  </si>
  <si>
    <t>BK200627</t>
  </si>
  <si>
    <t>BK200628</t>
  </si>
  <si>
    <t>BK200629</t>
  </si>
  <si>
    <t>BK200630</t>
  </si>
  <si>
    <t>BK200631</t>
  </si>
  <si>
    <t>BK200632</t>
  </si>
  <si>
    <t>BK200634</t>
  </si>
  <si>
    <t>BK200635</t>
  </si>
  <si>
    <t>BK200636</t>
  </si>
  <si>
    <t>BK200637</t>
  </si>
  <si>
    <t>BK200638</t>
  </si>
  <si>
    <t>BK200639</t>
  </si>
  <si>
    <t>BK200640</t>
  </si>
  <si>
    <t>BK200641</t>
  </si>
  <si>
    <t>BK200642</t>
  </si>
  <si>
    <t>BK200643</t>
  </si>
  <si>
    <t>BK200644</t>
  </si>
  <si>
    <t>BK200645</t>
  </si>
  <si>
    <t>BK200646</t>
  </si>
  <si>
    <t>BK200647</t>
  </si>
  <si>
    <t>BK200648</t>
  </si>
  <si>
    <t>BK200649</t>
  </si>
  <si>
    <t>BK200650</t>
  </si>
  <si>
    <t>BK200651</t>
  </si>
  <si>
    <t>BK200652</t>
  </si>
  <si>
    <t>BK200653</t>
  </si>
  <si>
    <t>BK200654</t>
  </si>
  <si>
    <t>BK200655</t>
  </si>
  <si>
    <t>BK200656</t>
  </si>
  <si>
    <t>BK200657</t>
  </si>
  <si>
    <t>BK200658</t>
  </si>
  <si>
    <t>BK200659</t>
  </si>
  <si>
    <t>BK200660</t>
  </si>
  <si>
    <t>BK200661</t>
  </si>
  <si>
    <t>BK200662</t>
  </si>
  <si>
    <t>BK200663</t>
  </si>
  <si>
    <t>BK200664</t>
  </si>
  <si>
    <t>BK200665</t>
  </si>
  <si>
    <t>BK200666</t>
  </si>
  <si>
    <t>BK200667</t>
  </si>
  <si>
    <t>BK200668</t>
  </si>
  <si>
    <t>BK200669</t>
  </si>
  <si>
    <t>BK200670</t>
  </si>
  <si>
    <t>BK200671</t>
  </si>
  <si>
    <t>BK200672</t>
  </si>
  <si>
    <t>BK200673</t>
  </si>
  <si>
    <t>BK200674</t>
  </si>
  <si>
    <t>BK200675</t>
  </si>
  <si>
    <t>BK200676</t>
  </si>
  <si>
    <t>BK200677</t>
  </si>
  <si>
    <t>BK200678</t>
  </si>
  <si>
    <t>BK200679</t>
  </si>
  <si>
    <t>BK200680</t>
  </si>
  <si>
    <t>BK200681</t>
  </si>
  <si>
    <t>BK200682</t>
  </si>
  <si>
    <t>BK200683</t>
  </si>
  <si>
    <t>BK200684</t>
  </si>
  <si>
    <t>BK200685</t>
  </si>
  <si>
    <t>BK200686</t>
  </si>
  <si>
    <t>BK200687</t>
  </si>
  <si>
    <t>BK200689</t>
  </si>
  <si>
    <t>BK200690</t>
  </si>
  <si>
    <t>BK200691</t>
  </si>
  <si>
    <t>BK200692</t>
  </si>
  <si>
    <t>BK200693</t>
  </si>
  <si>
    <t>BK200694</t>
  </si>
  <si>
    <t>BK200695</t>
  </si>
  <si>
    <t>BK200696</t>
  </si>
  <si>
    <t>BK200697</t>
  </si>
  <si>
    <t>BK200698</t>
  </si>
  <si>
    <t>BK200699</t>
  </si>
  <si>
    <t>BK200700</t>
  </si>
  <si>
    <t>BK200701</t>
  </si>
  <si>
    <t>BK200702</t>
  </si>
  <si>
    <t>BK200703</t>
  </si>
  <si>
    <t>BK200704</t>
  </si>
  <si>
    <t>BK200705</t>
  </si>
  <si>
    <t>BK200706</t>
  </si>
  <si>
    <t>BK200707</t>
  </si>
  <si>
    <t>BK200708</t>
  </si>
  <si>
    <t>BK200709</t>
  </si>
  <si>
    <t>BK200710</t>
  </si>
  <si>
    <t>BK200711</t>
  </si>
  <si>
    <t>BK200712</t>
  </si>
  <si>
    <t>BK200713</t>
  </si>
  <si>
    <t>BK200714</t>
  </si>
  <si>
    <t>BK200715</t>
  </si>
  <si>
    <t>BK200716</t>
  </si>
  <si>
    <t>BK200717</t>
  </si>
  <si>
    <t>BK200718</t>
  </si>
  <si>
    <t>BK200719</t>
  </si>
  <si>
    <t>BK200720</t>
  </si>
  <si>
    <t>BK200721</t>
  </si>
  <si>
    <t>BK200722</t>
  </si>
  <si>
    <t>BK200723</t>
  </si>
  <si>
    <t>BK200724</t>
  </si>
  <si>
    <t>BK200725</t>
  </si>
  <si>
    <t>BK200726</t>
  </si>
  <si>
    <t>BK200727</t>
  </si>
  <si>
    <t>BK200728</t>
  </si>
  <si>
    <t>BK200729</t>
  </si>
  <si>
    <t>BK200731</t>
  </si>
  <si>
    <t>BK200732</t>
  </si>
  <si>
    <t>BK200733</t>
  </si>
  <si>
    <t>BK200734</t>
  </si>
  <si>
    <t>BK200736</t>
  </si>
  <si>
    <t>BK200737</t>
  </si>
  <si>
    <t>BK200738</t>
  </si>
  <si>
    <t>BK200739</t>
  </si>
  <si>
    <t>BK200740</t>
  </si>
  <si>
    <t>BK200742</t>
  </si>
  <si>
    <t>BK200743</t>
  </si>
  <si>
    <t>BK200744</t>
  </si>
  <si>
    <t>BK200745</t>
  </si>
  <si>
    <t>BK200746</t>
  </si>
  <si>
    <t>BK200747</t>
  </si>
  <si>
    <t>BK200748</t>
  </si>
  <si>
    <t>BK200749</t>
  </si>
  <si>
    <t>BK200750</t>
  </si>
  <si>
    <t>BK200751</t>
  </si>
  <si>
    <t>BK200752</t>
  </si>
  <si>
    <t>BK200753</t>
  </si>
  <si>
    <t>BK200754</t>
  </si>
  <si>
    <t>BK200755</t>
  </si>
  <si>
    <t>BK200756</t>
  </si>
  <si>
    <t>BK200757</t>
  </si>
  <si>
    <t>BK200758</t>
  </si>
  <si>
    <t>BK200759</t>
  </si>
  <si>
    <t>BK200760</t>
  </si>
  <si>
    <t>AK190002</t>
  </si>
  <si>
    <t>AK190003</t>
  </si>
  <si>
    <t>AK190004</t>
  </si>
  <si>
    <t>AK190005</t>
  </si>
  <si>
    <t>AK190006</t>
  </si>
  <si>
    <t>AK190007</t>
  </si>
  <si>
    <t>AK190008</t>
  </si>
  <si>
    <t>AK190009</t>
  </si>
  <si>
    <t>AK190010</t>
  </si>
  <si>
    <t>AK190011</t>
  </si>
  <si>
    <t>AK190012</t>
  </si>
  <si>
    <t>AK190013</t>
  </si>
  <si>
    <t>AK190014</t>
  </si>
  <si>
    <t>AK190015</t>
  </si>
  <si>
    <t>AK190016</t>
  </si>
  <si>
    <t>AK190017</t>
  </si>
  <si>
    <t>AK190018</t>
  </si>
  <si>
    <t>AK190019</t>
  </si>
  <si>
    <t>AK190020</t>
  </si>
  <si>
    <t>AK190021</t>
  </si>
  <si>
    <t>AK190022</t>
  </si>
  <si>
    <t>AK190023</t>
  </si>
  <si>
    <t>AK190024</t>
  </si>
  <si>
    <t>AK190025</t>
  </si>
  <si>
    <t>AK190026</t>
  </si>
  <si>
    <t>AK190027</t>
  </si>
  <si>
    <t>AK190028</t>
  </si>
  <si>
    <t>AK190029</t>
  </si>
  <si>
    <t>AK190030</t>
  </si>
  <si>
    <t>AK190031</t>
  </si>
  <si>
    <t>AK190032</t>
  </si>
  <si>
    <t>AK190033</t>
  </si>
  <si>
    <t>AK190034</t>
  </si>
  <si>
    <t>AK190035</t>
  </si>
  <si>
    <t>AK190036</t>
  </si>
  <si>
    <t>AK190037</t>
  </si>
  <si>
    <t>AK190038</t>
  </si>
  <si>
    <t>AK190039</t>
  </si>
  <si>
    <t>AK190040</t>
  </si>
  <si>
    <t>AK190041</t>
  </si>
  <si>
    <t>AK190042</t>
  </si>
  <si>
    <t>AK190043</t>
  </si>
  <si>
    <t>AK190044</t>
  </si>
  <si>
    <t>AK190045</t>
  </si>
  <si>
    <t>AK190046</t>
  </si>
  <si>
    <t>AK190047</t>
  </si>
  <si>
    <t>AK190048</t>
  </si>
  <si>
    <t>AK190049</t>
  </si>
  <si>
    <t>AK190050</t>
  </si>
  <si>
    <t>AK190051</t>
  </si>
  <si>
    <t>AK190052</t>
  </si>
  <si>
    <t>AK190053</t>
  </si>
  <si>
    <t>AK190054</t>
  </si>
  <si>
    <t>AK190055</t>
  </si>
  <si>
    <t>AK190056</t>
  </si>
  <si>
    <t>AK190057</t>
  </si>
  <si>
    <t>AK190058</t>
  </si>
  <si>
    <t>AK190059</t>
  </si>
  <si>
    <t>AK190060</t>
  </si>
  <si>
    <t>AK190061</t>
  </si>
  <si>
    <t>AK190062</t>
  </si>
  <si>
    <t>AK190063</t>
  </si>
  <si>
    <t>AK190064</t>
  </si>
  <si>
    <t>AK190065</t>
  </si>
  <si>
    <t>AK190066</t>
  </si>
  <si>
    <t>AK190067</t>
  </si>
  <si>
    <t>AK190068</t>
  </si>
  <si>
    <t>AK190069</t>
  </si>
  <si>
    <t>AK190070</t>
  </si>
  <si>
    <t>AK190071</t>
  </si>
  <si>
    <t>AK190072</t>
  </si>
  <si>
    <t>AK190073</t>
  </si>
  <si>
    <t>AK190074</t>
  </si>
  <si>
    <t>AK190075</t>
  </si>
  <si>
    <t>AK190076</t>
  </si>
  <si>
    <t>AK190077</t>
  </si>
  <si>
    <t>AK190078</t>
  </si>
  <si>
    <t>AK190079</t>
  </si>
  <si>
    <t>AK190080</t>
  </si>
  <si>
    <t>AK190081</t>
  </si>
  <si>
    <t>AK190082</t>
  </si>
  <si>
    <t>AK190083</t>
  </si>
  <si>
    <t>AK190084</t>
  </si>
  <si>
    <t>AK190085</t>
  </si>
  <si>
    <t>AK190086</t>
  </si>
  <si>
    <t>AK190087</t>
  </si>
  <si>
    <t>AK190088</t>
  </si>
  <si>
    <t>AK190089</t>
  </si>
  <si>
    <t>AK190090</t>
  </si>
  <si>
    <t>AK190091</t>
  </si>
  <si>
    <t>AK190092</t>
  </si>
  <si>
    <t>AK190093</t>
  </si>
  <si>
    <t>AK190094</t>
  </si>
  <si>
    <t>AK190095</t>
  </si>
  <si>
    <t>AK190096</t>
  </si>
  <si>
    <t>AK190097</t>
  </si>
  <si>
    <t>AK190098</t>
  </si>
  <si>
    <t>AK190099</t>
  </si>
  <si>
    <t>AK190100</t>
  </si>
  <si>
    <t>AK190101</t>
  </si>
  <si>
    <t>AK190102</t>
  </si>
  <si>
    <t>AK190103</t>
  </si>
  <si>
    <t>AK190104</t>
  </si>
  <si>
    <t>AK190105</t>
  </si>
  <si>
    <t>AK190106</t>
  </si>
  <si>
    <t>AK190107</t>
  </si>
  <si>
    <t>AK190108</t>
  </si>
  <si>
    <t>AK190109</t>
  </si>
  <si>
    <t>AK190110</t>
  </si>
  <si>
    <t>AK190111</t>
  </si>
  <si>
    <t>AK190112</t>
  </si>
  <si>
    <t>AK190113</t>
  </si>
  <si>
    <t>AK190114</t>
  </si>
  <si>
    <t>AK190115</t>
  </si>
  <si>
    <t>AK190116</t>
  </si>
  <si>
    <t>AK190117</t>
  </si>
  <si>
    <t>AK190118</t>
  </si>
  <si>
    <t>AK190119</t>
  </si>
  <si>
    <t>AK190120</t>
  </si>
  <si>
    <t>AK190121</t>
  </si>
  <si>
    <t>AK190122</t>
  </si>
  <si>
    <t>AK190123</t>
  </si>
  <si>
    <t>AK190124</t>
  </si>
  <si>
    <t>AK190125</t>
  </si>
  <si>
    <t>AK190126</t>
  </si>
  <si>
    <t>AK190127</t>
  </si>
  <si>
    <t>AK190128</t>
  </si>
  <si>
    <t>AK190129</t>
  </si>
  <si>
    <t>AK190130</t>
  </si>
  <si>
    <t>AK190131</t>
  </si>
  <si>
    <t>AK190132</t>
  </si>
  <si>
    <t>AK190133</t>
  </si>
  <si>
    <t>AK190134</t>
  </si>
  <si>
    <t>AK190135</t>
  </si>
  <si>
    <t>AK190136</t>
  </si>
  <si>
    <t>AK190137</t>
  </si>
  <si>
    <t>AK190138</t>
  </si>
  <si>
    <t>AK190139</t>
  </si>
  <si>
    <t>AK190140</t>
  </si>
  <si>
    <t>AK190141</t>
  </si>
  <si>
    <t>AK190142</t>
  </si>
  <si>
    <t>AK190143</t>
  </si>
  <si>
    <t>AK190144</t>
  </si>
  <si>
    <t>AK190145</t>
  </si>
  <si>
    <t>AK190146</t>
  </si>
  <si>
    <t>AK190147</t>
  </si>
  <si>
    <t>AK190148</t>
  </si>
  <si>
    <t>AK190149</t>
  </si>
  <si>
    <t>AK190150</t>
  </si>
  <si>
    <t>AK190151</t>
  </si>
  <si>
    <t>AK190152</t>
  </si>
  <si>
    <t>AK190153</t>
  </si>
  <si>
    <t>AK190154</t>
  </si>
  <si>
    <t>AK190155</t>
  </si>
  <si>
    <t>AK190156</t>
  </si>
  <si>
    <t>AK190157</t>
  </si>
  <si>
    <t>AK190158</t>
  </si>
  <si>
    <t>AK190159</t>
  </si>
  <si>
    <t>AK190160</t>
  </si>
  <si>
    <t>AK190161</t>
  </si>
  <si>
    <t>AK190162</t>
  </si>
  <si>
    <t>AK190163</t>
  </si>
  <si>
    <t>AK190164</t>
  </si>
  <si>
    <t>AK190165</t>
  </si>
  <si>
    <t>AK190166</t>
  </si>
  <si>
    <t>AK190167</t>
  </si>
  <si>
    <t>AK190168</t>
  </si>
  <si>
    <t>AK190169</t>
  </si>
  <si>
    <t>AK190170</t>
  </si>
  <si>
    <t>AK190171</t>
  </si>
  <si>
    <t>AK190172</t>
  </si>
  <si>
    <t>AK190173</t>
  </si>
  <si>
    <t>AK190174</t>
  </si>
  <si>
    <t>AK190175</t>
  </si>
  <si>
    <t>AK190176</t>
  </si>
  <si>
    <t>AK190177</t>
  </si>
  <si>
    <t>AK190178</t>
  </si>
  <si>
    <t>AK190179</t>
  </si>
  <si>
    <t>AK190180</t>
  </si>
  <si>
    <t>AK190181</t>
  </si>
  <si>
    <t>AK190182</t>
  </si>
  <si>
    <t>AK190183</t>
  </si>
  <si>
    <t>AK190184</t>
  </si>
  <si>
    <t>AK190185</t>
  </si>
  <si>
    <t>AK190186</t>
  </si>
  <si>
    <t>AK190187</t>
  </si>
  <si>
    <t>AK190188</t>
  </si>
  <si>
    <t>AK190189</t>
  </si>
  <si>
    <t>AK190190</t>
  </si>
  <si>
    <t>AK190191</t>
  </si>
  <si>
    <t>AK190192</t>
  </si>
  <si>
    <t>AK190193</t>
  </si>
  <si>
    <t>AK190194</t>
  </si>
  <si>
    <t>AK190195</t>
  </si>
  <si>
    <t>AK190196</t>
  </si>
  <si>
    <t>AK190197</t>
  </si>
  <si>
    <t>AK190198</t>
  </si>
  <si>
    <t>AK190199</t>
  </si>
  <si>
    <t>AK190200</t>
  </si>
  <si>
    <t>AK190201</t>
  </si>
  <si>
    <t>AK190202</t>
  </si>
  <si>
    <t>AK190203</t>
  </si>
  <si>
    <t>AK190204</t>
  </si>
  <si>
    <t>AK190205</t>
  </si>
  <si>
    <t>AK190206</t>
  </si>
  <si>
    <t>AK190207</t>
  </si>
  <si>
    <t>AK190208</t>
  </si>
  <si>
    <t>AK190209</t>
  </si>
  <si>
    <t>AK190210</t>
  </si>
  <si>
    <t>AK190211</t>
  </si>
  <si>
    <t>AK190212</t>
  </si>
  <si>
    <t>AK190213</t>
  </si>
  <si>
    <t>AK190214</t>
  </si>
  <si>
    <t>AK190215</t>
  </si>
  <si>
    <t>AK190216</t>
  </si>
  <si>
    <t>AK190217</t>
  </si>
  <si>
    <t>AK190218</t>
  </si>
  <si>
    <t>AK190219</t>
  </si>
  <si>
    <t>AK190220</t>
  </si>
  <si>
    <t>AK190221</t>
  </si>
  <si>
    <t>AK190222</t>
  </si>
  <si>
    <t>AK190223</t>
  </si>
  <si>
    <t>AK190224</t>
  </si>
  <si>
    <t>AK190225</t>
  </si>
  <si>
    <t>AK190226</t>
  </si>
  <si>
    <t>AK190227</t>
  </si>
  <si>
    <t>AK190228</t>
  </si>
  <si>
    <t>AK190229</t>
  </si>
  <si>
    <t>AK190230</t>
  </si>
  <si>
    <t>AK190231</t>
  </si>
  <si>
    <t>AK190232</t>
  </si>
  <si>
    <t>AK190233</t>
  </si>
  <si>
    <t>AK190234</t>
  </si>
  <si>
    <t>AK190235</t>
  </si>
  <si>
    <t>AK190236</t>
  </si>
  <si>
    <t>AK190237</t>
  </si>
  <si>
    <t>AK190238</t>
  </si>
  <si>
    <t>AK190239</t>
  </si>
  <si>
    <t>AK190240</t>
  </si>
  <si>
    <t>AK190241</t>
  </si>
  <si>
    <t>AK190242</t>
  </si>
  <si>
    <t>AK190243</t>
  </si>
  <si>
    <t>AK190244</t>
  </si>
  <si>
    <t>AK190245</t>
  </si>
  <si>
    <t>AK190246</t>
  </si>
  <si>
    <t>AK190247</t>
  </si>
  <si>
    <t>AK190248</t>
  </si>
  <si>
    <t>AK190249</t>
  </si>
  <si>
    <t>AK190250</t>
  </si>
  <si>
    <t>AK190251</t>
  </si>
  <si>
    <t>AK190252</t>
  </si>
  <si>
    <t>AK190253</t>
  </si>
  <si>
    <t>AK190254</t>
  </si>
  <si>
    <t>AK190255</t>
  </si>
  <si>
    <t>AK190256</t>
  </si>
  <si>
    <t>AK190257</t>
  </si>
  <si>
    <t>AK190258</t>
  </si>
  <si>
    <t>AK190259</t>
  </si>
  <si>
    <t>AK190260</t>
  </si>
  <si>
    <t>AK190261</t>
  </si>
  <si>
    <t>AK190262</t>
  </si>
  <si>
    <t>AK190263</t>
  </si>
  <si>
    <t>AK190264</t>
  </si>
  <si>
    <t>AK190265</t>
  </si>
  <si>
    <t>AK190266</t>
  </si>
  <si>
    <t>AK190267</t>
  </si>
  <si>
    <t>AK190268</t>
  </si>
  <si>
    <t>AK190269</t>
  </si>
  <si>
    <t>AK190270</t>
  </si>
  <si>
    <t>AK190271</t>
  </si>
  <si>
    <t>AK190272</t>
  </si>
  <si>
    <t>AK190273</t>
  </si>
  <si>
    <t>AK190274</t>
  </si>
  <si>
    <t>AK190275</t>
  </si>
  <si>
    <t>AK190276</t>
  </si>
  <si>
    <t>AK190277</t>
  </si>
  <si>
    <t>AK190278</t>
  </si>
  <si>
    <t>AK190279</t>
  </si>
  <si>
    <t>AK190280</t>
  </si>
  <si>
    <t>AK190281</t>
  </si>
  <si>
    <t>AK190282</t>
  </si>
  <si>
    <t>AK190283</t>
  </si>
  <si>
    <t>AK190284</t>
  </si>
  <si>
    <t>AK190285</t>
  </si>
  <si>
    <t>AK190286</t>
  </si>
  <si>
    <t>AK190287</t>
  </si>
  <si>
    <t>AK190288</t>
  </si>
  <si>
    <t>AK190289</t>
  </si>
  <si>
    <t>AK190290</t>
  </si>
  <si>
    <t>AK190291</t>
  </si>
  <si>
    <t>AK190292</t>
  </si>
  <si>
    <t>AK190293</t>
  </si>
  <si>
    <t>AK190294</t>
  </si>
  <si>
    <t>AK190295</t>
  </si>
  <si>
    <t>AK190296</t>
  </si>
  <si>
    <t>AK190297</t>
  </si>
  <si>
    <t>AK190298</t>
  </si>
  <si>
    <t>AK190299</t>
  </si>
  <si>
    <t>AK190300</t>
  </si>
  <si>
    <t>AK190301</t>
  </si>
  <si>
    <t>AK190302</t>
  </si>
  <si>
    <t>AK190303</t>
  </si>
  <si>
    <t>AK190304</t>
  </si>
  <si>
    <t>AK190305</t>
  </si>
  <si>
    <t>AK190306</t>
  </si>
  <si>
    <t>AK190307</t>
  </si>
  <si>
    <t>AK190308</t>
  </si>
  <si>
    <t>AK190309</t>
  </si>
  <si>
    <t>AK190310</t>
  </si>
  <si>
    <t>AK190311</t>
  </si>
  <si>
    <t>AK190312</t>
  </si>
  <si>
    <t>AK190313</t>
  </si>
  <si>
    <t>AK190314</t>
  </si>
  <si>
    <t>BK200761</t>
  </si>
  <si>
    <t>BK200762</t>
  </si>
  <si>
    <t>BK200763</t>
  </si>
  <si>
    <t>BK200764</t>
  </si>
  <si>
    <t>BK200765</t>
  </si>
  <si>
    <t>BK200766</t>
  </si>
  <si>
    <t>BK200767</t>
  </si>
  <si>
    <t>BK200768</t>
  </si>
  <si>
    <t>BK200769</t>
  </si>
  <si>
    <t>BK200770</t>
  </si>
  <si>
    <t>BK200771</t>
  </si>
  <si>
    <t>BK200772</t>
  </si>
  <si>
    <t>BK200773</t>
  </si>
  <si>
    <t>BK200774</t>
  </si>
  <si>
    <t>BK200775</t>
  </si>
  <si>
    <t>BK200776</t>
  </si>
  <si>
    <t>BK200777</t>
  </si>
  <si>
    <t>BK200778</t>
  </si>
  <si>
    <t>BK200779</t>
  </si>
  <si>
    <t>BK200780</t>
  </si>
  <si>
    <t>BK200781</t>
  </si>
  <si>
    <t>BK200782</t>
  </si>
  <si>
    <t>BK200783</t>
  </si>
  <si>
    <t>BK200784</t>
  </si>
  <si>
    <t>BK200785</t>
  </si>
  <si>
    <t>BK200786</t>
  </si>
  <si>
    <t>BK200787</t>
  </si>
  <si>
    <t>BK200788</t>
  </si>
  <si>
    <t>BK200789</t>
  </si>
  <si>
    <t>BK200790</t>
  </si>
  <si>
    <t>BK200791</t>
  </si>
  <si>
    <t>BK200792</t>
  </si>
  <si>
    <t>BK200793</t>
  </si>
  <si>
    <t>BK200794</t>
  </si>
  <si>
    <t>BK200795</t>
  </si>
  <si>
    <t>BK200796</t>
  </si>
  <si>
    <t>BK200797</t>
  </si>
  <si>
    <t>BK200798</t>
  </si>
  <si>
    <t>BK200800</t>
  </si>
  <si>
    <t>BK200801</t>
  </si>
  <si>
    <t>BK200802</t>
  </si>
  <si>
    <t>BK200803</t>
  </si>
  <si>
    <t>BK200804</t>
  </si>
  <si>
    <t>BK200805</t>
  </si>
  <si>
    <t>BK200806</t>
  </si>
  <si>
    <t>BK200807</t>
  </si>
  <si>
    <t>BK200808</t>
  </si>
  <si>
    <t>BK200809</t>
  </si>
  <si>
    <t>BK200810</t>
  </si>
  <si>
    <t>BK200811</t>
  </si>
  <si>
    <t>BK200812</t>
  </si>
  <si>
    <t>BK200813</t>
  </si>
  <si>
    <t>BK200814</t>
  </si>
  <si>
    <t>BK200815</t>
  </si>
  <si>
    <t>BK200816</t>
  </si>
  <si>
    <t>BK200817</t>
  </si>
  <si>
    <t>BK200818</t>
  </si>
  <si>
    <t>BK200819</t>
  </si>
  <si>
    <t>BK200820</t>
  </si>
  <si>
    <t>BK200821</t>
  </si>
  <si>
    <t>BK200822</t>
  </si>
  <si>
    <t>BK200823</t>
  </si>
  <si>
    <t>BK200824</t>
  </si>
  <si>
    <t>BK200825</t>
  </si>
  <si>
    <t>BK200826</t>
  </si>
  <si>
    <t>BK200827</t>
  </si>
  <si>
    <t>BK200828</t>
  </si>
  <si>
    <t>BK200829</t>
  </si>
  <si>
    <t>BK200830</t>
  </si>
  <si>
    <t>BK200831</t>
  </si>
  <si>
    <t>BK200832</t>
  </si>
  <si>
    <t>BK200833</t>
  </si>
  <si>
    <t>BK200834</t>
  </si>
  <si>
    <t>BK200835</t>
  </si>
  <si>
    <t>BK200836</t>
  </si>
  <si>
    <t>BK200837</t>
  </si>
  <si>
    <t>BK200838</t>
  </si>
  <si>
    <t>BK200839</t>
  </si>
  <si>
    <t>BK200840</t>
  </si>
  <si>
    <t>BK200841</t>
  </si>
  <si>
    <t>BK200842</t>
  </si>
  <si>
    <t>BK200843</t>
  </si>
  <si>
    <t>BK200844</t>
  </si>
  <si>
    <t>BK200845</t>
  </si>
  <si>
    <t>BK200846</t>
  </si>
  <si>
    <t>BK200847</t>
  </si>
  <si>
    <t>BK200848</t>
  </si>
  <si>
    <t>BK200849</t>
  </si>
  <si>
    <t>BK200850</t>
  </si>
  <si>
    <t>BK200851</t>
  </si>
  <si>
    <t>BK200852</t>
  </si>
  <si>
    <t>BK200853</t>
  </si>
  <si>
    <t>BK200854</t>
  </si>
  <si>
    <t>BK200856</t>
  </si>
  <si>
    <t>BK200857</t>
  </si>
  <si>
    <t>BK200858</t>
  </si>
  <si>
    <t>BK200859</t>
  </si>
  <si>
    <t>BK200860</t>
  </si>
  <si>
    <t>BK200861</t>
  </si>
  <si>
    <t>BK200862</t>
  </si>
  <si>
    <t>BK200863</t>
  </si>
  <si>
    <t>BK200864</t>
  </si>
  <si>
    <t>BK200865</t>
  </si>
  <si>
    <t>BK200866</t>
  </si>
  <si>
    <t>BK200867</t>
  </si>
  <si>
    <t>BK200868</t>
  </si>
  <si>
    <t>BK200869</t>
  </si>
  <si>
    <t>BK200870</t>
  </si>
  <si>
    <t>BK200871</t>
  </si>
  <si>
    <t>BK200872</t>
  </si>
  <si>
    <t>BK200873</t>
  </si>
  <si>
    <t>BK200874</t>
  </si>
  <si>
    <t>BK200875</t>
  </si>
  <si>
    <t>BK200876</t>
  </si>
  <si>
    <t>BK200877</t>
  </si>
  <si>
    <t>BK200878</t>
  </si>
  <si>
    <t>BK200879</t>
  </si>
  <si>
    <t>BK200880</t>
  </si>
  <si>
    <t>BK200881</t>
  </si>
  <si>
    <t>BK200882</t>
  </si>
  <si>
    <t>BK200883</t>
  </si>
  <si>
    <t>BK200884</t>
  </si>
  <si>
    <t>BK200886</t>
  </si>
  <si>
    <t>BK200887</t>
  </si>
  <si>
    <t>BK200889</t>
  </si>
  <si>
    <t>BK200890</t>
  </si>
  <si>
    <t>BK200891</t>
  </si>
  <si>
    <t>BK200892</t>
  </si>
  <si>
    <t>BK200893</t>
  </si>
  <si>
    <t>BK200894</t>
  </si>
  <si>
    <t>BK200895</t>
  </si>
  <si>
    <t>BK200896</t>
  </si>
  <si>
    <t>BK200897</t>
  </si>
  <si>
    <t>BK200898</t>
  </si>
  <si>
    <t>BK200899</t>
  </si>
  <si>
    <t>BK200900</t>
  </si>
  <si>
    <t>17T4 - CNO12</t>
  </si>
  <si>
    <t>BK20NV0001</t>
  </si>
  <si>
    <t>BK20NV0002</t>
  </si>
  <si>
    <t xml:space="preserve">Trần Minh </t>
  </si>
  <si>
    <t xml:space="preserve">Nguyễn Thị Lan </t>
  </si>
  <si>
    <t xml:space="preserve">Đào Hà </t>
  </si>
  <si>
    <t xml:space="preserve">Phùng Thị Tuyết </t>
  </si>
  <si>
    <t xml:space="preserve">Phạm Thị Ngọc </t>
  </si>
  <si>
    <t xml:space="preserve">Nguyễn Võ Anh </t>
  </si>
  <si>
    <t xml:space="preserve">Phan Phi </t>
  </si>
  <si>
    <t xml:space="preserve">Đỗ Thị Tuyết </t>
  </si>
  <si>
    <t xml:space="preserve">Lê Nguyễn Công </t>
  </si>
  <si>
    <t xml:space="preserve">Phạm Phú Hoàng </t>
  </si>
  <si>
    <t>17T4- CCK1</t>
  </si>
  <si>
    <t xml:space="preserve">Trần Hoàng Gia </t>
  </si>
  <si>
    <t>17T4-CN Ô 2</t>
  </si>
  <si>
    <t xml:space="preserve">Phạm Thị </t>
  </si>
  <si>
    <t>AK190315</t>
  </si>
  <si>
    <t>AK190316</t>
  </si>
  <si>
    <t>AK190317</t>
  </si>
  <si>
    <t>AK190318</t>
  </si>
  <si>
    <t>AK190319</t>
  </si>
  <si>
    <t>AK190320</t>
  </si>
  <si>
    <t>AK190321</t>
  </si>
  <si>
    <t>AK190322</t>
  </si>
  <si>
    <t>AK190323</t>
  </si>
  <si>
    <t>AK190324</t>
  </si>
  <si>
    <t>AK190325</t>
  </si>
  <si>
    <t>AK190326</t>
  </si>
  <si>
    <t>AK190327</t>
  </si>
  <si>
    <t>AK190328</t>
  </si>
  <si>
    <t>BK200901</t>
  </si>
  <si>
    <t>BK200902</t>
  </si>
  <si>
    <t>BK200903</t>
  </si>
  <si>
    <t>BK200904</t>
  </si>
  <si>
    <t>BK200906</t>
  </si>
  <si>
    <t>BK200907</t>
  </si>
  <si>
    <t>BK200908</t>
  </si>
  <si>
    <t>BK200909</t>
  </si>
  <si>
    <t>BK200910</t>
  </si>
  <si>
    <t>BK200911</t>
  </si>
  <si>
    <t>BK200912</t>
  </si>
  <si>
    <t>BK200913</t>
  </si>
  <si>
    <t>BK200914</t>
  </si>
  <si>
    <t>BK200915</t>
  </si>
  <si>
    <t>BK200916</t>
  </si>
  <si>
    <t>BK200917</t>
  </si>
  <si>
    <t>BK200918</t>
  </si>
  <si>
    <t>BK200919</t>
  </si>
  <si>
    <t>BK200920</t>
  </si>
  <si>
    <t>BK200921</t>
  </si>
  <si>
    <t>BK200922</t>
  </si>
  <si>
    <t>BK200923</t>
  </si>
  <si>
    <t>BK200924</t>
  </si>
  <si>
    <t>BK200925</t>
  </si>
  <si>
    <t>BK200926</t>
  </si>
  <si>
    <t>BK200927</t>
  </si>
  <si>
    <t>BK200928</t>
  </si>
  <si>
    <t>BK200929</t>
  </si>
  <si>
    <t>BK200930</t>
  </si>
  <si>
    <t>BK200931</t>
  </si>
  <si>
    <t>BK200932</t>
  </si>
  <si>
    <t>BK200933</t>
  </si>
  <si>
    <t>BK200934</t>
  </si>
  <si>
    <t>BK200935</t>
  </si>
  <si>
    <t>BK200936</t>
  </si>
  <si>
    <t>BK200937</t>
  </si>
  <si>
    <t>BK200938</t>
  </si>
  <si>
    <t>BK200939</t>
  </si>
  <si>
    <t>BK200940</t>
  </si>
  <si>
    <t>BK200942</t>
  </si>
  <si>
    <t xml:space="preserve">Nguyễn Bảo </t>
  </si>
  <si>
    <t>AK190329</t>
  </si>
  <si>
    <t>AK190330</t>
  </si>
  <si>
    <t>BK200943</t>
  </si>
  <si>
    <t>BK200944</t>
  </si>
  <si>
    <t>BK200945</t>
  </si>
  <si>
    <t>BK200946</t>
  </si>
  <si>
    <t>BK200947</t>
  </si>
  <si>
    <t>BK200948</t>
  </si>
  <si>
    <t>BK200949</t>
  </si>
  <si>
    <t>BK200950</t>
  </si>
  <si>
    <t>AK190331</t>
  </si>
  <si>
    <t>AK190332</t>
  </si>
  <si>
    <t>BK200951</t>
  </si>
  <si>
    <t>BK200952</t>
  </si>
  <si>
    <t>AK190333</t>
  </si>
  <si>
    <t>AK190334</t>
  </si>
  <si>
    <t>AK190335</t>
  </si>
  <si>
    <t>AK190336</t>
  </si>
  <si>
    <t>AK190337</t>
  </si>
  <si>
    <t>AK190338</t>
  </si>
  <si>
    <t>AK190339</t>
  </si>
  <si>
    <t>AK190340</t>
  </si>
  <si>
    <t>AK190341</t>
  </si>
  <si>
    <t>AK190342</t>
  </si>
  <si>
    <t>AK190343</t>
  </si>
  <si>
    <t>AK190344</t>
  </si>
  <si>
    <t>AK190345</t>
  </si>
  <si>
    <t>AK190346</t>
  </si>
  <si>
    <t>AK190347</t>
  </si>
  <si>
    <t>AK190348</t>
  </si>
  <si>
    <t>AK190349</t>
  </si>
  <si>
    <t>AK190350</t>
  </si>
  <si>
    <t>AK190351</t>
  </si>
  <si>
    <t>AK190352</t>
  </si>
  <si>
    <t>AK190353</t>
  </si>
  <si>
    <t>AK190354</t>
  </si>
  <si>
    <t>AK190355</t>
  </si>
  <si>
    <t>Đọc</t>
  </si>
  <si>
    <t>Viết</t>
  </si>
  <si>
    <t>Hão</t>
  </si>
  <si>
    <t>Ngô Quế</t>
  </si>
  <si>
    <t>Đoàn</t>
  </si>
  <si>
    <t>Tommy</t>
  </si>
  <si>
    <t>Phan Chấn</t>
  </si>
  <si>
    <t xml:space="preserve">Phan Tấn </t>
  </si>
  <si>
    <t>Trần Quốc</t>
  </si>
  <si>
    <t>Nguyễn Hồng Trung</t>
  </si>
  <si>
    <t>15/05/1975</t>
  </si>
  <si>
    <t>25/02/1987</t>
  </si>
  <si>
    <t>18C1- CNM1</t>
  </si>
  <si>
    <t>16CĐ-O8</t>
  </si>
  <si>
    <t>17C1- CCK6</t>
  </si>
  <si>
    <t>18C2 ĐĐT1</t>
  </si>
  <si>
    <t>18C1 - TĐH1</t>
  </si>
  <si>
    <t>17C1- CNO11</t>
  </si>
  <si>
    <t>18C2-CNO1</t>
  </si>
  <si>
    <t>17C1 - CMT1</t>
  </si>
  <si>
    <t>10/06/1999</t>
  </si>
  <si>
    <t>27/08/1998</t>
  </si>
  <si>
    <t>06/02/1998</t>
  </si>
  <si>
    <t>10/12/1998</t>
  </si>
  <si>
    <t>19/04/1996</t>
  </si>
  <si>
    <t>16CĐ-ĐCN1</t>
  </si>
  <si>
    <t>17C1-CNO1</t>
  </si>
  <si>
    <t>18C1-CCK5</t>
  </si>
  <si>
    <t>17C1-THU1</t>
  </si>
  <si>
    <t>17C1-CNO12</t>
  </si>
  <si>
    <t>16CĐ-O7</t>
  </si>
  <si>
    <t>17C1-KTD2</t>
  </si>
  <si>
    <t>17C1-TKW1</t>
  </si>
  <si>
    <t>16CĐCTM1</t>
  </si>
  <si>
    <t>03/01/2997</t>
  </si>
  <si>
    <t>12/04/1993</t>
  </si>
  <si>
    <t>17C1-CNO6</t>
  </si>
  <si>
    <t>Hà Nam</t>
  </si>
  <si>
    <t>13/02/1996</t>
  </si>
  <si>
    <t>31/08/2000</t>
  </si>
  <si>
    <t>16CĐ- CK5</t>
  </si>
  <si>
    <t>20/05/1994</t>
  </si>
  <si>
    <t>17/04/1994</t>
  </si>
  <si>
    <t>04/07/1995</t>
  </si>
  <si>
    <t>05/11/1999</t>
  </si>
  <si>
    <t>18C1-CCK6</t>
  </si>
  <si>
    <t xml:space="preserve">Đặng Đình Minh </t>
  </si>
  <si>
    <t>06/05/1999</t>
  </si>
  <si>
    <t>04/06/1995</t>
  </si>
  <si>
    <t>04/02/1998</t>
  </si>
  <si>
    <t>18/07/1994</t>
  </si>
  <si>
    <t>30/08/2003</t>
  </si>
  <si>
    <t>02/02/2002</t>
  </si>
  <si>
    <t>19/05/2003</t>
  </si>
  <si>
    <t>09/04/2000</t>
  </si>
  <si>
    <t>17/02/2001</t>
  </si>
  <si>
    <t>24/07/1995</t>
  </si>
  <si>
    <t>15/05/2003</t>
  </si>
  <si>
    <t>06/05/2003</t>
  </si>
  <si>
    <t>20/01/2003</t>
  </si>
  <si>
    <t>24/01/2003</t>
  </si>
  <si>
    <t>21/04/2003</t>
  </si>
  <si>
    <t>DANH SÁCH HỌC VIÊN  ĐẠT CHỨNG CHỈ TIẾNG ANH TRÌNH ĐỘ A - Kỳ kiểm tra: 05/01/2020</t>
  </si>
  <si>
    <t>Điểm Đọc+Viết (HS 2)</t>
  </si>
  <si>
    <t>Điểm Nghe</t>
  </si>
  <si>
    <t>Điểm Nói</t>
  </si>
  <si>
    <t>Kết quả</t>
  </si>
  <si>
    <t>Xếp loại</t>
  </si>
  <si>
    <t>Thành phố Hồ Chí Minh, ngày        tháng      năm 2019</t>
  </si>
  <si>
    <t>DANH SÁCH KẾT QUẢ KIỂM TRA CHỨNG CHỈ A - NGÀY THI: 05/01/2020</t>
  </si>
  <si>
    <t xml:space="preserve">(Kèm theo Quyết định số ………./QĐ-LTT ngày       /10/2019 của Trường Cao đẳng Lý Tự Trọng TP. Hồ Chí Minh </t>
  </si>
  <si>
    <t>DANH SÁCH HỌC VIÊN  ĐẠT CHỨNG CHỈ TIẾNG ANH TRÌNH ĐỘ A</t>
  </si>
  <si>
    <t>HIỆU TRƯỞNG</t>
  </si>
  <si>
    <t>Tổng cộng 34 học viên đạt</t>
  </si>
  <si>
    <t>về việc cấp chứng chỉ tiếng Anh trình độ A)</t>
  </si>
  <si>
    <t xml:space="preserve">Tổng cộng 34 học viên </t>
  </si>
  <si>
    <t xml:space="preserve">Tổng cộng 321 học viên </t>
  </si>
  <si>
    <t>Điểm Đọc + Viết (HS 2)</t>
  </si>
  <si>
    <t>DANH SÁCH HỌC VIÊN  ĐẠT CHỨNG CHỈ TIẾNG ANH TRÌNH ĐỘ B - Kỳ kiểm tra: 05/01/2020</t>
  </si>
  <si>
    <t>Khá</t>
  </si>
  <si>
    <t>KẾT QUẢ KỲ THI  CHỨNG CHỈ TIẾNG ANH TRÌNH ĐỘ B - Kỳ kiểm tra: 05/01/2020</t>
  </si>
  <si>
    <t>5.5</t>
  </si>
  <si>
    <t>Trung bình</t>
  </si>
  <si>
    <t>6.5</t>
  </si>
  <si>
    <t>Không đạt</t>
  </si>
  <si>
    <t>DANH SÁCH KẾT QUẢ THI CHỨNG CHỈ TIẾNG ANH TRÌNH ĐỘ B - Kỳ kiểm tra: 05/01/2020</t>
  </si>
  <si>
    <t>Tổng cộng 920 thí sinh</t>
  </si>
  <si>
    <t>15/10/1986</t>
  </si>
  <si>
    <t>14/11/2008</t>
  </si>
  <si>
    <t>11/09/1979</t>
  </si>
  <si>
    <t>21/02/1986</t>
  </si>
  <si>
    <t>20/11/1972</t>
  </si>
  <si>
    <t>10/03/1983</t>
  </si>
  <si>
    <t>13/10/1987</t>
  </si>
  <si>
    <t>02/09/1986</t>
  </si>
  <si>
    <t>Thanh Hóa</t>
  </si>
  <si>
    <t>28/09/1986</t>
  </si>
  <si>
    <t>21/11/1989</t>
  </si>
  <si>
    <t>30/09/1985</t>
  </si>
  <si>
    <t>09/03/1988</t>
  </si>
  <si>
    <t>TP. HCM</t>
  </si>
  <si>
    <t>18/12/1988</t>
  </si>
  <si>
    <t>27/12/1989</t>
  </si>
  <si>
    <t>20/08/1980</t>
  </si>
  <si>
    <t>Đan</t>
  </si>
  <si>
    <t>Sa</t>
  </si>
  <si>
    <t xml:space="preserve">Phạm Thị Quế </t>
  </si>
  <si>
    <t xml:space="preserve">Trần Ngọc Hướng </t>
  </si>
  <si>
    <t xml:space="preserve">Phan Thủy </t>
  </si>
  <si>
    <t xml:space="preserve">Hán Thị Mi </t>
  </si>
  <si>
    <t xml:space="preserve">Dương Thị </t>
  </si>
  <si>
    <t xml:space="preserve">Dương Thành </t>
  </si>
  <si>
    <t xml:space="preserve">Nguyễn Thị Xuân </t>
  </si>
  <si>
    <t xml:space="preserve">Phạm Quang </t>
  </si>
  <si>
    <t xml:space="preserve">Nguyễn Bình Phương </t>
  </si>
  <si>
    <t>Trần Nguyễn Kim</t>
  </si>
  <si>
    <t xml:space="preserve">Hồ Ngọc </t>
  </si>
  <si>
    <t xml:space="preserve">Dương Đức </t>
  </si>
  <si>
    <t>BK20NV0003</t>
  </si>
  <si>
    <t>BK20NV0004</t>
  </si>
  <si>
    <t>BK20NV0005</t>
  </si>
  <si>
    <t>BK20NV0006</t>
  </si>
  <si>
    <t>BK20NV0007</t>
  </si>
  <si>
    <t>BK20NV0008</t>
  </si>
  <si>
    <t>BK20NV0009</t>
  </si>
  <si>
    <t>BK20NV0010</t>
  </si>
  <si>
    <t>BK20NV0011</t>
  </si>
  <si>
    <t>BK20NV0012</t>
  </si>
  <si>
    <t>BK20NV0013</t>
  </si>
  <si>
    <t>BK20NV0014</t>
  </si>
  <si>
    <t>BK20NV0015</t>
  </si>
  <si>
    <t>BK20NV0016</t>
  </si>
  <si>
    <t>BK20NV0017</t>
  </si>
  <si>
    <t>Mã học viên
báo danh</t>
  </si>
  <si>
    <t xml:space="preserve">DANH SÁCH  GIẢNG VIÊN NHÂN VIÊN  HỌC TIẾNG ANH TRÌNH ĐỘ  A2 </t>
  </si>
  <si>
    <t>Ghi chú</t>
  </si>
  <si>
    <t>Tổng cộng có 17 học viên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</si>
</sst>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0.0"/>
    <numFmt numFmtId="165" formatCode="_(* #,##0.0_);_(* \(#,##0.0\);_(* &quot;-&quot;??_);_(@_)"/>
  </numFmts>
  <fonts count="120" x14ac:knownFonts="1"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i/>
      <sz val="12"/>
      <name val="Times New Roman"/>
      <family val="1"/>
    </font>
    <font>
      <sz val="12"/>
      <name val="Arial"/>
      <family val="2"/>
    </font>
    <font>
      <b/>
      <sz val="11"/>
      <name val="Times New Roman"/>
      <family val="1"/>
    </font>
    <font>
      <sz val="10"/>
      <name val="Arial"/>
      <family val="2"/>
    </font>
    <font>
      <b/>
      <sz val="14"/>
      <name val="Times New Roman"/>
      <family val="1"/>
    </font>
    <font>
      <i/>
      <sz val="14"/>
      <name val="Times New Roman"/>
      <family val="1"/>
    </font>
    <font>
      <b/>
      <sz val="16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name val="Arial"/>
      <family val="2"/>
    </font>
    <font>
      <sz val="11"/>
      <name val="Arial"/>
      <family val="2"/>
    </font>
    <font>
      <sz val="8"/>
      <name val="Times New Roman"/>
      <family val="1"/>
    </font>
    <font>
      <b/>
      <sz val="16"/>
      <name val="Times New Roman"/>
      <family val="1"/>
    </font>
    <font>
      <sz val="14"/>
      <name val="Arial"/>
      <family val="2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indexed="8"/>
      <name val="Calibri"/>
      <family val="2"/>
      <charset val="163"/>
    </font>
    <font>
      <b/>
      <sz val="14"/>
      <name val="Arial"/>
      <family val="2"/>
    </font>
    <font>
      <b/>
      <sz val="10"/>
      <name val="Times New Roman"/>
      <family val="1"/>
    </font>
    <font>
      <b/>
      <sz val="12"/>
      <color indexed="8"/>
      <name val="Times New Roman"/>
      <family val="1"/>
    </font>
    <font>
      <b/>
      <sz val="15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i/>
      <sz val="13"/>
      <color indexed="8"/>
      <name val="Times New Roman"/>
      <family val="1"/>
    </font>
    <font>
      <b/>
      <sz val="11"/>
      <name val="Arial"/>
      <family val="2"/>
    </font>
    <font>
      <sz val="11"/>
      <color theme="1"/>
      <name val="Times New Roman"/>
      <family val="1"/>
    </font>
    <font>
      <sz val="10"/>
      <color rgb="FFFF0000"/>
      <name val="Arial"/>
      <family val="2"/>
    </font>
    <font>
      <i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Times New Roman"/>
      <family val="1"/>
    </font>
    <font>
      <sz val="10"/>
      <color theme="1"/>
      <name val="Arial"/>
      <family val="2"/>
    </font>
    <font>
      <b/>
      <i/>
      <sz val="11"/>
      <color theme="1"/>
      <name val="Times New Roman"/>
      <family val="1"/>
    </font>
    <font>
      <sz val="12"/>
      <color rgb="FF000000"/>
      <name val="Times New Roman"/>
      <family val="1"/>
    </font>
    <font>
      <sz val="10"/>
      <color rgb="FF000000"/>
      <name val="Times New Roman"/>
      <family val="1"/>
    </font>
    <font>
      <b/>
      <sz val="14"/>
      <color rgb="FFFF0000"/>
      <name val="Arial"/>
      <family val="2"/>
    </font>
    <font>
      <b/>
      <sz val="14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b/>
      <sz val="14"/>
      <color rgb="FF7030A0"/>
      <name val="Arial"/>
      <family val="2"/>
    </font>
    <font>
      <b/>
      <sz val="14"/>
      <color rgb="FF7030A0"/>
      <name val="Times New Roman"/>
      <family val="1"/>
    </font>
    <font>
      <b/>
      <i/>
      <sz val="14"/>
      <color rgb="FF7030A0"/>
      <name val="Times New Roman"/>
      <family val="1"/>
    </font>
    <font>
      <b/>
      <sz val="14"/>
      <color rgb="FF0070C0"/>
      <name val="Arial"/>
      <family val="2"/>
    </font>
    <font>
      <b/>
      <sz val="14"/>
      <color rgb="FF0070C0"/>
      <name val="Times New Roman"/>
      <family val="1"/>
    </font>
    <font>
      <b/>
      <i/>
      <sz val="14"/>
      <color rgb="FF0070C0"/>
      <name val="Times New Roman"/>
      <family val="1"/>
    </font>
    <font>
      <b/>
      <sz val="14"/>
      <color theme="9" tint="-0.499984740745262"/>
      <name val="Arial"/>
      <family val="2"/>
    </font>
    <font>
      <b/>
      <sz val="14"/>
      <color theme="9" tint="-0.499984740745262"/>
      <name val="Times New Roman"/>
      <family val="1"/>
    </font>
    <font>
      <b/>
      <i/>
      <sz val="14"/>
      <color theme="9" tint="-0.499984740745262"/>
      <name val="Times New Roman"/>
      <family val="1"/>
    </font>
    <font>
      <b/>
      <sz val="16"/>
      <color theme="1"/>
      <name val="Times New Roman"/>
      <family val="1"/>
    </font>
    <font>
      <b/>
      <sz val="12"/>
      <color theme="9" tint="-0.249977111117893"/>
      <name val="Times New Roman"/>
      <family val="1"/>
    </font>
    <font>
      <b/>
      <sz val="12"/>
      <color theme="3"/>
      <name val="Times New Roman"/>
      <family val="1"/>
    </font>
    <font>
      <i/>
      <sz val="14"/>
      <color theme="9" tint="-0.499984740745262"/>
      <name val="Times New Roman"/>
      <family val="1"/>
    </font>
    <font>
      <i/>
      <sz val="14"/>
      <color theme="7" tint="-0.499984740745262"/>
      <name val="Times New Roman"/>
      <family val="1"/>
    </font>
    <font>
      <sz val="10"/>
      <color theme="9" tint="-0.499984740745262"/>
      <name val="Arial"/>
      <family val="2"/>
    </font>
    <font>
      <sz val="10"/>
      <color theme="7" tint="-0.499984740745262"/>
      <name val="Arial"/>
      <family val="2"/>
    </font>
    <font>
      <b/>
      <sz val="13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rgb="FF0070C0"/>
      <name val="Arial"/>
      <family val="2"/>
    </font>
    <font>
      <b/>
      <sz val="13"/>
      <color rgb="FF7030A0"/>
      <name val="Arial"/>
      <family val="2"/>
    </font>
    <font>
      <b/>
      <sz val="13"/>
      <color theme="9" tint="-0.499984740745262"/>
      <name val="Arial"/>
      <family val="2"/>
    </font>
    <font>
      <b/>
      <i/>
      <sz val="13"/>
      <color rgb="FF0070C0"/>
      <name val="Times New Roman"/>
      <family val="1"/>
    </font>
    <font>
      <b/>
      <i/>
      <sz val="13"/>
      <color rgb="FF7030A0"/>
      <name val="Times New Roman"/>
      <family val="1"/>
    </font>
    <font>
      <b/>
      <i/>
      <sz val="13"/>
      <color theme="9" tint="-0.499984740745262"/>
      <name val="Times New Roman"/>
      <family val="1"/>
    </font>
    <font>
      <b/>
      <sz val="13"/>
      <color rgb="FF0070C0"/>
      <name val="Times New Roman"/>
      <family val="1"/>
    </font>
    <font>
      <b/>
      <sz val="13"/>
      <color rgb="FF7030A0"/>
      <name val="Times New Roman"/>
      <family val="1"/>
    </font>
    <font>
      <b/>
      <sz val="13"/>
      <color theme="9" tint="-0.499984740745262"/>
      <name val="Times New Roman"/>
      <family val="1"/>
    </font>
    <font>
      <b/>
      <sz val="13"/>
      <color theme="9" tint="-0.249977111117893"/>
      <name val="Times New Roman"/>
      <family val="1"/>
    </font>
    <font>
      <b/>
      <sz val="12"/>
      <color rgb="FF0070C0"/>
      <name val="Arial"/>
      <family val="2"/>
    </font>
    <font>
      <b/>
      <sz val="12"/>
      <color rgb="FF7030A0"/>
      <name val="Arial"/>
      <family val="2"/>
    </font>
    <font>
      <b/>
      <sz val="12"/>
      <color theme="9" tint="-0.499984740745262"/>
      <name val="Arial"/>
      <family val="2"/>
    </font>
    <font>
      <b/>
      <sz val="13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3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7030A0"/>
      <name val="Times New Roman"/>
      <family val="1"/>
    </font>
    <font>
      <b/>
      <sz val="12"/>
      <color theme="9" tint="-0.499984740745262"/>
      <name val="Times New Roman"/>
      <family val="1"/>
    </font>
    <font>
      <b/>
      <u/>
      <sz val="12"/>
      <color rgb="FFFF0000"/>
      <name val="Times New Roman"/>
      <family val="1"/>
    </font>
    <font>
      <u/>
      <sz val="12"/>
      <color rgb="FFFF0000"/>
      <name val="Arial"/>
      <family val="2"/>
    </font>
    <font>
      <u/>
      <sz val="10"/>
      <color rgb="FFFF0000"/>
      <name val="Times New Roman"/>
      <family val="1"/>
    </font>
    <font>
      <b/>
      <u/>
      <sz val="16"/>
      <color rgb="FFFF0000"/>
      <name val="Times New Roman"/>
      <family val="1"/>
    </font>
    <font>
      <i/>
      <u/>
      <sz val="12"/>
      <color rgb="FFFF0000"/>
      <name val="Times New Roman"/>
      <family val="1"/>
    </font>
    <font>
      <b/>
      <u/>
      <sz val="13"/>
      <color rgb="FFFF0000"/>
      <name val="Times New Roman"/>
      <family val="1"/>
    </font>
    <font>
      <u/>
      <sz val="11"/>
      <color rgb="FFFF0000"/>
      <name val="Times New Roman"/>
      <family val="1"/>
    </font>
    <font>
      <u/>
      <sz val="10"/>
      <color rgb="FFFF0000"/>
      <name val="Arial"/>
      <family val="2"/>
    </font>
    <font>
      <sz val="13"/>
      <color rgb="FFFF0000"/>
      <name val="Arial"/>
      <family val="2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i/>
      <sz val="11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3"/>
      </right>
      <top style="hair">
        <color indexed="63"/>
      </top>
      <bottom style="hair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 style="thin">
        <color indexed="8"/>
      </diagonal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/>
      <top/>
      <bottom/>
      <diagonal/>
    </border>
  </borders>
  <cellStyleXfs count="47">
    <xf numFmtId="0" fontId="0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0" fillId="3" borderId="0" applyNumberFormat="0" applyBorder="0" applyAlignment="0" applyProtection="0"/>
    <xf numFmtId="0" fontId="31" fillId="20" borderId="1" applyNumberFormat="0" applyAlignment="0" applyProtection="0"/>
    <xf numFmtId="0" fontId="32" fillId="21" borderId="2" applyNumberFormat="0" applyAlignment="0" applyProtection="0"/>
    <xf numFmtId="43" fontId="1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" applyNumberFormat="0" applyAlignment="0" applyProtection="0"/>
    <xf numFmtId="0" fontId="39" fillId="0" borderId="6" applyNumberFormat="0" applyFill="0" applyAlignment="0" applyProtection="0"/>
    <xf numFmtId="0" fontId="40" fillId="22" borderId="0" applyNumberFormat="0" applyBorder="0" applyAlignment="0" applyProtection="0"/>
    <xf numFmtId="0" fontId="12" fillId="0" borderId="0"/>
    <xf numFmtId="0" fontId="7" fillId="0" borderId="0"/>
    <xf numFmtId="0" fontId="7" fillId="0" borderId="0"/>
    <xf numFmtId="0" fontId="45" fillId="0" borderId="0"/>
    <xf numFmtId="0" fontId="45" fillId="23" borderId="7" applyNumberFormat="0" applyFont="0" applyAlignment="0" applyProtection="0"/>
    <xf numFmtId="0" fontId="41" fillId="20" borderId="8" applyNumberForma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</cellStyleXfs>
  <cellXfs count="402">
    <xf numFmtId="0" fontId="0" fillId="0" borderId="0" xfId="0"/>
    <xf numFmtId="0" fontId="0" fillId="0" borderId="0" xfId="0" applyFill="1"/>
    <xf numFmtId="0" fontId="4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right" vertical="center"/>
    </xf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54" fillId="0" borderId="10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55" fillId="0" borderId="0" xfId="0" applyFont="1" applyAlignment="1">
      <alignment vertical="center"/>
    </xf>
    <xf numFmtId="0" fontId="7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/>
    </xf>
    <xf numFmtId="0" fontId="56" fillId="0" borderId="12" xfId="0" applyFont="1" applyFill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57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vertical="center"/>
    </xf>
    <xf numFmtId="0" fontId="5" fillId="0" borderId="0" xfId="0" applyFont="1" applyFill="1"/>
    <xf numFmtId="0" fontId="7" fillId="0" borderId="0" xfId="0" applyFont="1" applyFill="1"/>
    <xf numFmtId="0" fontId="6" fillId="0" borderId="0" xfId="0" applyFont="1" applyFill="1"/>
    <xf numFmtId="0" fontId="10" fillId="0" borderId="0" xfId="0" applyFont="1" applyFill="1" applyAlignment="1">
      <alignment horizontal="left"/>
    </xf>
    <xf numFmtId="0" fontId="58" fillId="0" borderId="11" xfId="0" applyFont="1" applyBorder="1" applyAlignment="1">
      <alignment horizontal="center" vertical="center" wrapText="1"/>
    </xf>
    <xf numFmtId="0" fontId="59" fillId="0" borderId="0" xfId="0" applyFont="1" applyFill="1" applyAlignment="1"/>
    <xf numFmtId="0" fontId="60" fillId="0" borderId="0" xfId="0" applyFont="1" applyFill="1" applyAlignment="1"/>
    <xf numFmtId="0" fontId="18" fillId="0" borderId="0" xfId="0" applyFont="1" applyFill="1" applyBorder="1" applyAlignment="1"/>
    <xf numFmtId="0" fontId="21" fillId="0" borderId="0" xfId="0" applyFont="1" applyFill="1" applyBorder="1" applyAlignment="1">
      <alignment horizontal="left" vertical="center"/>
    </xf>
    <xf numFmtId="0" fontId="18" fillId="0" borderId="0" xfId="0" applyFont="1" applyFill="1" applyAlignment="1"/>
    <xf numFmtId="0" fontId="11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/>
    <xf numFmtId="0" fontId="19" fillId="0" borderId="0" xfId="0" applyFont="1" applyFill="1"/>
    <xf numFmtId="0" fontId="13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20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0" xfId="0" applyFont="1" applyFill="1" applyAlignment="1">
      <alignment vertical="center"/>
    </xf>
    <xf numFmtId="0" fontId="5" fillId="0" borderId="12" xfId="0" applyFont="1" applyFill="1" applyBorder="1" applyAlignment="1">
      <alignment vertical="center"/>
    </xf>
    <xf numFmtId="0" fontId="1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19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62" fillId="0" borderId="0" xfId="0" applyFont="1" applyFill="1" applyAlignment="1">
      <alignment vertical="center"/>
    </xf>
    <xf numFmtId="0" fontId="22" fillId="0" borderId="0" xfId="0" applyFont="1" applyAlignment="1">
      <alignment vertical="center"/>
    </xf>
    <xf numFmtId="0" fontId="3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24" borderId="10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 wrapText="1"/>
    </xf>
    <xf numFmtId="0" fontId="3" fillId="0" borderId="0" xfId="0" quotePrefix="1" applyNumberFormat="1" applyFont="1" applyBorder="1" applyAlignment="1">
      <alignment horizontal="center" vertical="center" wrapText="1"/>
    </xf>
    <xf numFmtId="0" fontId="3" fillId="0" borderId="0" xfId="0" quotePrefix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0" xfId="0" quotePrefix="1" applyFont="1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" fillId="0" borderId="10" xfId="38" applyFont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6" fillId="0" borderId="0" xfId="0" applyFont="1" applyFill="1" applyAlignment="1">
      <alignment horizontal="left"/>
    </xf>
    <xf numFmtId="0" fontId="27" fillId="0" borderId="1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 vertical="center"/>
    </xf>
    <xf numFmtId="0" fontId="3" fillId="0" borderId="26" xfId="38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4" fillId="0" borderId="10" xfId="0" applyFont="1" applyBorder="1" applyAlignment="1">
      <alignment horizontal="center" vertical="center"/>
    </xf>
    <xf numFmtId="0" fontId="64" fillId="0" borderId="10" xfId="0" applyFont="1" applyBorder="1" applyAlignment="1">
      <alignment vertical="center"/>
    </xf>
    <xf numFmtId="0" fontId="65" fillId="0" borderId="10" xfId="0" applyFont="1" applyBorder="1" applyAlignment="1">
      <alignment horizontal="center" vertical="center"/>
    </xf>
    <xf numFmtId="0" fontId="5" fillId="0" borderId="10" xfId="38" applyFont="1" applyBorder="1" applyAlignment="1">
      <alignment horizontal="center" vertical="center"/>
    </xf>
    <xf numFmtId="0" fontId="5" fillId="0" borderId="10" xfId="38" applyFont="1" applyBorder="1" applyAlignment="1">
      <alignment vertical="center"/>
    </xf>
    <xf numFmtId="0" fontId="20" fillId="0" borderId="10" xfId="38" applyFont="1" applyBorder="1" applyAlignment="1">
      <alignment horizontal="center" vertical="center"/>
    </xf>
    <xf numFmtId="0" fontId="3" fillId="0" borderId="10" xfId="38" applyFont="1" applyBorder="1" applyAlignment="1">
      <alignment horizontal="center" vertical="center"/>
    </xf>
    <xf numFmtId="0" fontId="20" fillId="24" borderId="16" xfId="0" applyFont="1" applyFill="1" applyBorder="1" applyAlignment="1">
      <alignment horizontal="center" vertical="center"/>
    </xf>
    <xf numFmtId="0" fontId="2" fillId="24" borderId="10" xfId="0" applyFont="1" applyFill="1" applyBorder="1" applyAlignment="1">
      <alignment horizontal="center" vertical="center"/>
    </xf>
    <xf numFmtId="0" fontId="20" fillId="24" borderId="13" xfId="0" applyFont="1" applyFill="1" applyBorder="1" applyAlignment="1">
      <alignment horizontal="center" vertical="center"/>
    </xf>
    <xf numFmtId="0" fontId="5" fillId="24" borderId="10" xfId="0" quotePrefix="1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7" xfId="38" applyFont="1" applyBorder="1" applyAlignment="1">
      <alignment horizontal="center" vertical="center"/>
    </xf>
    <xf numFmtId="0" fontId="3" fillId="0" borderId="28" xfId="38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61" fillId="0" borderId="0" xfId="0" applyFont="1" applyBorder="1" applyAlignment="1">
      <alignment horizontal="left" vertical="center"/>
    </xf>
    <xf numFmtId="0" fontId="63" fillId="0" borderId="0" xfId="0" applyFont="1" applyFill="1" applyBorder="1" applyAlignment="1">
      <alignment horizontal="center" vertical="center" wrapText="1"/>
    </xf>
    <xf numFmtId="0" fontId="63" fillId="0" borderId="0" xfId="0" applyFont="1" applyFill="1" applyBorder="1" applyAlignment="1">
      <alignment horizontal="center" vertical="center"/>
    </xf>
    <xf numFmtId="0" fontId="58" fillId="0" borderId="11" xfId="0" applyFont="1" applyFill="1" applyBorder="1" applyAlignment="1">
      <alignment horizontal="center" vertical="center" wrapText="1"/>
    </xf>
    <xf numFmtId="0" fontId="66" fillId="0" borderId="0" xfId="0" applyFont="1" applyFill="1" applyAlignment="1">
      <alignment horizontal="center" vertical="center"/>
    </xf>
    <xf numFmtId="0" fontId="67" fillId="0" borderId="0" xfId="0" applyFont="1" applyFill="1" applyAlignment="1">
      <alignment horizontal="center" vertical="center"/>
    </xf>
    <xf numFmtId="0" fontId="67" fillId="0" borderId="0" xfId="0" applyFont="1" applyFill="1" applyBorder="1" applyAlignment="1">
      <alignment horizontal="center" vertical="center"/>
    </xf>
    <xf numFmtId="0" fontId="68" fillId="0" borderId="12" xfId="0" applyFont="1" applyFill="1" applyBorder="1" applyAlignment="1">
      <alignment horizontal="center" vertical="center"/>
    </xf>
    <xf numFmtId="0" fontId="67" fillId="0" borderId="11" xfId="0" applyFont="1" applyFill="1" applyBorder="1" applyAlignment="1">
      <alignment horizontal="center" vertical="center" wrapText="1"/>
    </xf>
    <xf numFmtId="0" fontId="67" fillId="0" borderId="0" xfId="0" applyNumberFormat="1" applyFont="1" applyFill="1" applyBorder="1" applyAlignment="1" applyProtection="1">
      <alignment horizontal="center" vertical="center" wrapText="1"/>
    </xf>
    <xf numFmtId="0" fontId="69" fillId="0" borderId="0" xfId="0" applyFont="1" applyFill="1" applyAlignment="1">
      <alignment horizontal="center" vertical="center"/>
    </xf>
    <xf numFmtId="0" fontId="70" fillId="0" borderId="0" xfId="0" applyFont="1" applyFill="1" applyAlignment="1">
      <alignment horizontal="center" vertical="center"/>
    </xf>
    <xf numFmtId="0" fontId="70" fillId="0" borderId="0" xfId="0" applyFont="1" applyFill="1" applyBorder="1" applyAlignment="1">
      <alignment horizontal="center" vertical="center"/>
    </xf>
    <xf numFmtId="0" fontId="71" fillId="0" borderId="12" xfId="0" applyFont="1" applyFill="1" applyBorder="1" applyAlignment="1">
      <alignment horizontal="center" vertical="center"/>
    </xf>
    <xf numFmtId="0" fontId="70" fillId="0" borderId="0" xfId="0" applyNumberFormat="1" applyFont="1" applyFill="1" applyBorder="1" applyAlignment="1" applyProtection="1">
      <alignment horizontal="center" vertical="center" wrapText="1"/>
    </xf>
    <xf numFmtId="0" fontId="72" fillId="0" borderId="0" xfId="0" applyFont="1" applyFill="1" applyAlignment="1">
      <alignment horizontal="center" vertical="center"/>
    </xf>
    <xf numFmtId="0" fontId="73" fillId="0" borderId="0" xfId="0" applyFont="1" applyFill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74" fillId="0" borderId="12" xfId="0" applyFont="1" applyFill="1" applyBorder="1" applyAlignment="1">
      <alignment horizontal="center" vertical="center"/>
    </xf>
    <xf numFmtId="0" fontId="73" fillId="0" borderId="11" xfId="0" applyFont="1" applyFill="1" applyBorder="1" applyAlignment="1">
      <alignment horizontal="center" vertical="center" wrapText="1"/>
    </xf>
    <xf numFmtId="0" fontId="73" fillId="0" borderId="0" xfId="0" applyNumberFormat="1" applyFont="1" applyFill="1" applyBorder="1" applyAlignment="1" applyProtection="1">
      <alignment horizontal="center" vertical="center" wrapText="1"/>
    </xf>
    <xf numFmtId="0" fontId="75" fillId="0" borderId="0" xfId="0" applyFont="1" applyFill="1" applyAlignment="1">
      <alignment horizontal="center" vertical="center"/>
    </xf>
    <xf numFmtId="0" fontId="76" fillId="0" borderId="0" xfId="0" applyFont="1" applyFill="1" applyAlignment="1">
      <alignment horizontal="center" vertical="center"/>
    </xf>
    <xf numFmtId="0" fontId="76" fillId="0" borderId="0" xfId="0" applyFont="1" applyFill="1" applyBorder="1" applyAlignment="1">
      <alignment horizontal="center" vertical="center"/>
    </xf>
    <xf numFmtId="0" fontId="77" fillId="0" borderId="12" xfId="0" applyFont="1" applyFill="1" applyBorder="1" applyAlignment="1">
      <alignment horizontal="center" vertical="center"/>
    </xf>
    <xf numFmtId="0" fontId="76" fillId="0" borderId="0" xfId="0" applyNumberFormat="1" applyFont="1" applyFill="1" applyBorder="1" applyAlignment="1" applyProtection="1">
      <alignment horizontal="center" vertical="center" wrapText="1"/>
    </xf>
    <xf numFmtId="0" fontId="3" fillId="0" borderId="13" xfId="39" applyFont="1" applyBorder="1" applyAlignment="1">
      <alignment horizontal="center" vertical="center"/>
    </xf>
    <xf numFmtId="0" fontId="2" fillId="0" borderId="13" xfId="39" applyFont="1" applyBorder="1" applyAlignment="1">
      <alignment horizontal="center" vertical="center"/>
    </xf>
    <xf numFmtId="0" fontId="3" fillId="0" borderId="10" xfId="39" applyFont="1" applyBorder="1" applyAlignment="1">
      <alignment horizontal="center" vertical="center"/>
    </xf>
    <xf numFmtId="0" fontId="2" fillId="0" borderId="10" xfId="39" applyFont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68" fillId="0" borderId="0" xfId="0" applyFont="1" applyFill="1" applyAlignment="1">
      <alignment horizontal="center" vertical="center"/>
    </xf>
    <xf numFmtId="0" fontId="73" fillId="0" borderId="0" xfId="0" applyFont="1" applyBorder="1" applyAlignment="1">
      <alignment horizontal="center" vertical="center"/>
    </xf>
    <xf numFmtId="0" fontId="74" fillId="0" borderId="0" xfId="0" applyFont="1" applyFill="1" applyAlignment="1">
      <alignment horizontal="center" vertical="center"/>
    </xf>
    <xf numFmtId="0" fontId="70" fillId="0" borderId="0" xfId="0" applyFont="1" applyBorder="1" applyAlignment="1">
      <alignment horizontal="center" vertical="center"/>
    </xf>
    <xf numFmtId="0" fontId="71" fillId="0" borderId="0" xfId="0" applyFont="1" applyFill="1" applyAlignment="1">
      <alignment horizontal="center" vertical="center"/>
    </xf>
    <xf numFmtId="0" fontId="76" fillId="0" borderId="0" xfId="0" applyFont="1" applyBorder="1" applyAlignment="1">
      <alignment horizontal="center" vertical="center"/>
    </xf>
    <xf numFmtId="0" fontId="77" fillId="0" borderId="0" xfId="0" applyFont="1" applyFill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73" fillId="0" borderId="0" xfId="0" applyFont="1" applyAlignment="1">
      <alignment horizontal="center" vertical="center"/>
    </xf>
    <xf numFmtId="0" fontId="70" fillId="0" borderId="0" xfId="0" applyFont="1" applyAlignment="1">
      <alignment horizontal="center" vertical="center"/>
    </xf>
    <xf numFmtId="0" fontId="76" fillId="0" borderId="0" xfId="0" applyFont="1" applyAlignment="1">
      <alignment horizontal="center" vertical="center"/>
    </xf>
    <xf numFmtId="0" fontId="68" fillId="0" borderId="0" xfId="0" applyFont="1" applyFill="1" applyBorder="1" applyAlignment="1">
      <alignment horizontal="center" vertical="center"/>
    </xf>
    <xf numFmtId="0" fontId="74" fillId="0" borderId="0" xfId="0" applyFont="1" applyFill="1" applyBorder="1" applyAlignment="1">
      <alignment horizontal="center" vertical="center"/>
    </xf>
    <xf numFmtId="0" fontId="71" fillId="0" borderId="0" xfId="0" applyFont="1" applyFill="1" applyBorder="1" applyAlignment="1">
      <alignment horizontal="center" vertical="center"/>
    </xf>
    <xf numFmtId="0" fontId="77" fillId="0" borderId="0" xfId="0" applyFont="1" applyFill="1" applyBorder="1" applyAlignment="1">
      <alignment horizontal="center" vertical="center"/>
    </xf>
    <xf numFmtId="0" fontId="67" fillId="0" borderId="15" xfId="0" applyNumberFormat="1" applyFont="1" applyFill="1" applyBorder="1" applyAlignment="1" applyProtection="1">
      <alignment horizontal="center" vertical="center" wrapText="1"/>
    </xf>
    <xf numFmtId="0" fontId="73" fillId="0" borderId="15" xfId="0" applyNumberFormat="1" applyFont="1" applyFill="1" applyBorder="1" applyAlignment="1" applyProtection="1">
      <alignment horizontal="center" vertical="center" wrapText="1"/>
    </xf>
    <xf numFmtId="0" fontId="70" fillId="0" borderId="15" xfId="0" applyNumberFormat="1" applyFont="1" applyFill="1" applyBorder="1" applyAlignment="1" applyProtection="1">
      <alignment horizontal="center" vertical="center" wrapText="1"/>
    </xf>
    <xf numFmtId="0" fontId="76" fillId="0" borderId="15" xfId="0" applyNumberFormat="1" applyFont="1" applyFill="1" applyBorder="1" applyAlignment="1" applyProtection="1">
      <alignment horizontal="center" vertical="center" wrapText="1"/>
    </xf>
    <xf numFmtId="0" fontId="66" fillId="0" borderId="0" xfId="0" applyFont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69" fillId="0" borderId="0" xfId="0" applyFont="1" applyAlignment="1">
      <alignment horizontal="center" vertical="center"/>
    </xf>
    <xf numFmtId="0" fontId="75" fillId="0" borderId="0" xfId="0" applyFont="1" applyAlignment="1">
      <alignment horizontal="center" vertical="center"/>
    </xf>
    <xf numFmtId="49" fontId="73" fillId="0" borderId="0" xfId="0" applyNumberFormat="1" applyFont="1" applyFill="1" applyAlignment="1">
      <alignment horizontal="center" vertical="center"/>
    </xf>
    <xf numFmtId="49" fontId="67" fillId="0" borderId="0" xfId="0" applyNumberFormat="1" applyFont="1" applyFill="1" applyAlignment="1">
      <alignment horizontal="center" vertical="center"/>
    </xf>
    <xf numFmtId="49" fontId="70" fillId="0" borderId="0" xfId="0" applyNumberFormat="1" applyFont="1" applyFill="1" applyAlignment="1">
      <alignment horizontal="center" vertical="center"/>
    </xf>
    <xf numFmtId="49" fontId="76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63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 wrapText="1"/>
    </xf>
    <xf numFmtId="0" fontId="63" fillId="0" borderId="0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left" vertical="center"/>
    </xf>
    <xf numFmtId="0" fontId="5" fillId="0" borderId="17" xfId="39" applyFont="1" applyBorder="1" applyAlignment="1">
      <alignment vertical="center"/>
    </xf>
    <xf numFmtId="0" fontId="64" fillId="0" borderId="17" xfId="39" applyFont="1" applyBorder="1" applyAlignment="1">
      <alignment vertical="center"/>
    </xf>
    <xf numFmtId="0" fontId="64" fillId="0" borderId="17" xfId="0" applyFont="1" applyBorder="1" applyAlignment="1">
      <alignment vertical="center"/>
    </xf>
    <xf numFmtId="0" fontId="64" fillId="0" borderId="18" xfId="39" applyFont="1" applyBorder="1" applyAlignment="1">
      <alignment vertical="center"/>
    </xf>
    <xf numFmtId="0" fontId="5" fillId="0" borderId="18" xfId="0" applyFont="1" applyBorder="1" applyAlignment="1">
      <alignment horizontal="left" vertical="center"/>
    </xf>
    <xf numFmtId="0" fontId="64" fillId="0" borderId="18" xfId="0" applyFont="1" applyBorder="1" applyAlignment="1">
      <alignment vertical="center"/>
    </xf>
    <xf numFmtId="0" fontId="5" fillId="0" borderId="18" xfId="39" applyFont="1" applyBorder="1" applyAlignment="1">
      <alignment vertical="center"/>
    </xf>
    <xf numFmtId="14" fontId="24" fillId="24" borderId="19" xfId="0" quotePrefix="1" applyNumberFormat="1" applyFont="1" applyFill="1" applyBorder="1" applyAlignment="1">
      <alignment horizontal="center" vertical="center"/>
    </xf>
    <xf numFmtId="0" fontId="24" fillId="24" borderId="19" xfId="0" quotePrefix="1" applyFont="1" applyFill="1" applyBorder="1" applyAlignment="1">
      <alignment horizontal="center" vertical="center"/>
    </xf>
    <xf numFmtId="0" fontId="5" fillId="0" borderId="20" xfId="0" applyFont="1" applyBorder="1" applyAlignment="1">
      <alignment horizontal="left" vertical="center"/>
    </xf>
    <xf numFmtId="14" fontId="24" fillId="24" borderId="21" xfId="0" quotePrefix="1" applyNumberFormat="1" applyFont="1" applyFill="1" applyBorder="1" applyAlignment="1">
      <alignment horizontal="center" vertical="center"/>
    </xf>
    <xf numFmtId="165" fontId="67" fillId="0" borderId="15" xfId="28" applyNumberFormat="1" applyFont="1" applyFill="1" applyBorder="1" applyAlignment="1" applyProtection="1">
      <alignment horizontal="center" vertical="center" wrapText="1"/>
    </xf>
    <xf numFmtId="165" fontId="73" fillId="0" borderId="15" xfId="28" applyNumberFormat="1" applyFont="1" applyFill="1" applyBorder="1" applyAlignment="1" applyProtection="1">
      <alignment horizontal="center" vertical="center" wrapText="1"/>
    </xf>
    <xf numFmtId="165" fontId="70" fillId="0" borderId="15" xfId="28" applyNumberFormat="1" applyFont="1" applyFill="1" applyBorder="1" applyAlignment="1" applyProtection="1">
      <alignment horizontal="center" vertical="center" wrapText="1"/>
    </xf>
    <xf numFmtId="165" fontId="76" fillId="0" borderId="15" xfId="28" applyNumberFormat="1" applyFont="1" applyFill="1" applyBorder="1" applyAlignment="1" applyProtection="1">
      <alignment horizontal="center" vertical="center" wrapText="1"/>
    </xf>
    <xf numFmtId="0" fontId="15" fillId="0" borderId="0" xfId="0" applyFont="1" applyBorder="1" applyAlignment="1">
      <alignment vertical="center"/>
    </xf>
    <xf numFmtId="0" fontId="78" fillId="0" borderId="0" xfId="0" applyFont="1" applyBorder="1" applyAlignment="1">
      <alignment vertical="center"/>
    </xf>
    <xf numFmtId="0" fontId="49" fillId="0" borderId="0" xfId="41" applyFont="1" applyFill="1" applyAlignment="1">
      <alignment vertical="center"/>
    </xf>
    <xf numFmtId="0" fontId="47" fillId="0" borderId="0" xfId="0" applyFont="1" applyFill="1" applyAlignment="1">
      <alignment horizontal="center" vertical="center"/>
    </xf>
    <xf numFmtId="0" fontId="46" fillId="0" borderId="0" xfId="0" applyFont="1" applyFill="1" applyAlignment="1">
      <alignment horizontal="center" vertical="center"/>
    </xf>
    <xf numFmtId="164" fontId="79" fillId="0" borderId="22" xfId="0" applyNumberFormat="1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80" fillId="0" borderId="11" xfId="0" applyFont="1" applyBorder="1" applyAlignment="1">
      <alignment horizontal="center" vertical="center" wrapText="1"/>
    </xf>
    <xf numFmtId="0" fontId="4" fillId="0" borderId="0" xfId="0" applyFont="1" applyFill="1" applyAlignment="1"/>
    <xf numFmtId="0" fontId="78" fillId="0" borderId="0" xfId="0" applyFont="1" applyFill="1" applyBorder="1" applyAlignment="1">
      <alignment horizontal="center" vertical="center" wrapText="1"/>
    </xf>
    <xf numFmtId="0" fontId="78" fillId="0" borderId="0" xfId="0" applyFont="1" applyFill="1" applyBorder="1" applyAlignment="1">
      <alignment horizontal="center" vertical="center"/>
    </xf>
    <xf numFmtId="0" fontId="63" fillId="0" borderId="0" xfId="0" applyFont="1" applyFill="1" applyBorder="1" applyAlignment="1">
      <alignment horizontal="center" vertical="center" wrapText="1"/>
    </xf>
    <xf numFmtId="0" fontId="63" fillId="0" borderId="0" xfId="0" applyFont="1" applyFill="1" applyBorder="1" applyAlignment="1">
      <alignment horizontal="center" vertical="center"/>
    </xf>
    <xf numFmtId="0" fontId="23" fillId="0" borderId="0" xfId="0" applyFont="1" applyFill="1" applyAlignment="1">
      <alignment horizontal="center"/>
    </xf>
    <xf numFmtId="0" fontId="52" fillId="0" borderId="0" xfId="39" applyFont="1" applyAlignment="1">
      <alignment vertical="center"/>
    </xf>
    <xf numFmtId="0" fontId="7" fillId="0" borderId="0" xfId="39" applyAlignment="1">
      <alignment vertical="center"/>
    </xf>
    <xf numFmtId="164" fontId="53" fillId="0" borderId="0" xfId="39" applyNumberFormat="1" applyFont="1" applyAlignment="1">
      <alignment vertical="center"/>
    </xf>
    <xf numFmtId="0" fontId="81" fillId="0" borderId="0" xfId="39" applyFont="1" applyAlignment="1">
      <alignment horizontal="center" vertical="center"/>
    </xf>
    <xf numFmtId="0" fontId="82" fillId="0" borderId="0" xfId="39" applyFont="1" applyAlignment="1">
      <alignment horizontal="center" vertical="center"/>
    </xf>
    <xf numFmtId="0" fontId="18" fillId="0" borderId="0" xfId="0" applyFont="1"/>
    <xf numFmtId="0" fontId="48" fillId="0" borderId="0" xfId="39" applyFont="1" applyAlignment="1">
      <alignment horizontal="left" vertical="center"/>
    </xf>
    <xf numFmtId="0" fontId="48" fillId="0" borderId="0" xfId="39" applyFont="1" applyAlignment="1">
      <alignment horizontal="center" vertical="center"/>
    </xf>
    <xf numFmtId="0" fontId="83" fillId="0" borderId="0" xfId="39" applyFont="1" applyAlignment="1">
      <alignment vertical="center"/>
    </xf>
    <xf numFmtId="0" fontId="84" fillId="0" borderId="0" xfId="39" applyFont="1" applyAlignment="1">
      <alignment vertical="center"/>
    </xf>
    <xf numFmtId="0" fontId="3" fillId="0" borderId="0" xfId="0" applyFont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26" fillId="24" borderId="29" xfId="0" applyFont="1" applyFill="1" applyBorder="1" applyAlignment="1">
      <alignment horizontal="left" vertical="center"/>
    </xf>
    <xf numFmtId="0" fontId="64" fillId="0" borderId="29" xfId="0" applyFont="1" applyBorder="1" applyAlignment="1">
      <alignment vertical="center"/>
    </xf>
    <xf numFmtId="0" fontId="5" fillId="0" borderId="29" xfId="38" applyFont="1" applyBorder="1" applyAlignment="1">
      <alignment vertical="center"/>
    </xf>
    <xf numFmtId="0" fontId="5" fillId="0" borderId="29" xfId="0" applyFont="1" applyBorder="1" applyAlignment="1">
      <alignment vertical="center"/>
    </xf>
    <xf numFmtId="0" fontId="64" fillId="0" borderId="29" xfId="38" applyFont="1" applyBorder="1" applyAlignment="1">
      <alignment vertical="center"/>
    </xf>
    <xf numFmtId="0" fontId="5" fillId="0" borderId="30" xfId="0" applyFont="1" applyBorder="1" applyAlignment="1">
      <alignment horizontal="left" vertical="center"/>
    </xf>
    <xf numFmtId="0" fontId="64" fillId="0" borderId="30" xfId="38" applyFont="1" applyBorder="1" applyAlignment="1">
      <alignment vertical="center"/>
    </xf>
    <xf numFmtId="0" fontId="64" fillId="0" borderId="30" xfId="0" applyFont="1" applyBorder="1" applyAlignment="1">
      <alignment vertical="center"/>
    </xf>
    <xf numFmtId="0" fontId="5" fillId="0" borderId="30" xfId="38" applyFont="1" applyBorder="1" applyAlignment="1">
      <alignment vertical="center"/>
    </xf>
    <xf numFmtId="0" fontId="5" fillId="0" borderId="30" xfId="0" applyFont="1" applyFill="1" applyBorder="1" applyAlignment="1">
      <alignment horizontal="left" vertical="center"/>
    </xf>
    <xf numFmtId="0" fontId="85" fillId="0" borderId="0" xfId="0" applyFont="1" applyFill="1" applyBorder="1" applyAlignment="1">
      <alignment horizontal="center" vertical="center"/>
    </xf>
    <xf numFmtId="0" fontId="58" fillId="0" borderId="0" xfId="0" applyFont="1" applyFill="1" applyBorder="1" applyAlignment="1">
      <alignment horizontal="center" vertical="center"/>
    </xf>
    <xf numFmtId="0" fontId="86" fillId="0" borderId="0" xfId="0" applyFont="1" applyFill="1" applyBorder="1" applyAlignment="1">
      <alignment horizontal="center" vertical="center"/>
    </xf>
    <xf numFmtId="0" fontId="26" fillId="24" borderId="31" xfId="0" quotePrefix="1" applyFont="1" applyFill="1" applyBorder="1" applyAlignment="1">
      <alignment horizontal="center" vertical="center"/>
    </xf>
    <xf numFmtId="0" fontId="26" fillId="24" borderId="32" xfId="0" quotePrefix="1" applyFont="1" applyFill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26" fillId="24" borderId="33" xfId="0" quotePrefix="1" applyFont="1" applyFill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6" fillId="0" borderId="0" xfId="0" applyFont="1" applyFill="1" applyAlignment="1">
      <alignment wrapText="1"/>
    </xf>
    <xf numFmtId="0" fontId="19" fillId="0" borderId="0" xfId="0" applyFont="1" applyFill="1" applyAlignment="1">
      <alignment wrapText="1"/>
    </xf>
    <xf numFmtId="0" fontId="87" fillId="0" borderId="0" xfId="0" applyFont="1" applyFill="1" applyBorder="1" applyAlignment="1">
      <alignment horizontal="center" vertical="center" wrapText="1"/>
    </xf>
    <xf numFmtId="0" fontId="24" fillId="24" borderId="28" xfId="0" applyFont="1" applyFill="1" applyBorder="1" applyAlignment="1">
      <alignment horizontal="center" vertical="center" wrapText="1"/>
    </xf>
    <xf numFmtId="0" fontId="24" fillId="24" borderId="27" xfId="0" applyFont="1" applyFill="1" applyBorder="1" applyAlignment="1">
      <alignment horizontal="center" vertical="center" wrapText="1"/>
    </xf>
    <xf numFmtId="0" fontId="24" fillId="24" borderId="27" xfId="0" applyFont="1" applyFill="1" applyBorder="1" applyAlignment="1">
      <alignment horizontal="left" vertical="center" wrapText="1"/>
    </xf>
    <xf numFmtId="0" fontId="3" fillId="0" borderId="27" xfId="0" applyFont="1" applyBorder="1" applyAlignment="1">
      <alignment horizontal="center" vertical="center" wrapText="1"/>
    </xf>
    <xf numFmtId="0" fontId="24" fillId="24" borderId="26" xfId="0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87" fillId="0" borderId="0" xfId="0" applyFont="1" applyFill="1" applyBorder="1" applyAlignment="1">
      <alignment horizontal="center" vertical="center"/>
    </xf>
    <xf numFmtId="0" fontId="24" fillId="24" borderId="27" xfId="0" applyFont="1" applyFill="1" applyBorder="1" applyAlignment="1">
      <alignment horizontal="center" vertical="center"/>
    </xf>
    <xf numFmtId="0" fontId="19" fillId="0" borderId="0" xfId="0" applyFont="1" applyAlignment="1">
      <alignment vertical="center"/>
    </xf>
    <xf numFmtId="0" fontId="5" fillId="0" borderId="28" xfId="38" applyFont="1" applyBorder="1" applyAlignment="1">
      <alignment horizontal="center" vertical="center"/>
    </xf>
    <xf numFmtId="0" fontId="26" fillId="24" borderId="27" xfId="0" quotePrefix="1" applyFont="1" applyFill="1" applyBorder="1" applyAlignment="1">
      <alignment horizontal="center" vertical="center"/>
    </xf>
    <xf numFmtId="0" fontId="5" fillId="0" borderId="27" xfId="38" applyFont="1" applyBorder="1" applyAlignment="1">
      <alignment horizontal="center" vertical="center"/>
    </xf>
    <xf numFmtId="0" fontId="5" fillId="0" borderId="26" xfId="38" applyFont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/>
    </xf>
    <xf numFmtId="0" fontId="88" fillId="0" borderId="0" xfId="0" applyFont="1" applyFill="1" applyAlignment="1">
      <alignment horizontal="center" vertical="center"/>
    </xf>
    <xf numFmtId="0" fontId="89" fillId="0" borderId="0" xfId="0" applyFont="1" applyFill="1" applyAlignment="1">
      <alignment horizontal="center" vertical="center"/>
    </xf>
    <xf numFmtId="0" fontId="90" fillId="0" borderId="0" xfId="0" applyFont="1" applyFill="1" applyAlignment="1">
      <alignment horizontal="center" vertical="center"/>
    </xf>
    <xf numFmtId="0" fontId="91" fillId="0" borderId="0" xfId="0" applyFont="1" applyFill="1" applyBorder="1" applyAlignment="1">
      <alignment horizontal="center" vertical="center"/>
    </xf>
    <xf numFmtId="0" fontId="92" fillId="0" borderId="0" xfId="0" applyFont="1" applyFill="1" applyBorder="1" applyAlignment="1">
      <alignment horizontal="center" vertical="center"/>
    </xf>
    <xf numFmtId="0" fontId="93" fillId="0" borderId="0" xfId="0" applyFont="1" applyFill="1" applyBorder="1" applyAlignment="1">
      <alignment horizontal="center" vertical="center"/>
    </xf>
    <xf numFmtId="164" fontId="94" fillId="0" borderId="15" xfId="0" applyNumberFormat="1" applyFont="1" applyFill="1" applyBorder="1" applyAlignment="1" applyProtection="1">
      <alignment horizontal="center" vertical="center" wrapText="1"/>
    </xf>
    <xf numFmtId="164" fontId="95" fillId="0" borderId="15" xfId="0" applyNumberFormat="1" applyFont="1" applyFill="1" applyBorder="1" applyAlignment="1" applyProtection="1">
      <alignment horizontal="center" vertical="center" wrapText="1"/>
    </xf>
    <xf numFmtId="164" fontId="96" fillId="0" borderId="15" xfId="0" applyNumberFormat="1" applyFont="1" applyFill="1" applyBorder="1" applyAlignment="1" applyProtection="1">
      <alignment horizontal="center" vertical="center" wrapText="1"/>
    </xf>
    <xf numFmtId="164" fontId="97" fillId="0" borderId="22" xfId="0" applyNumberFormat="1" applyFont="1" applyFill="1" applyBorder="1" applyAlignment="1">
      <alignment horizontal="center" vertical="center"/>
    </xf>
    <xf numFmtId="0" fontId="88" fillId="0" borderId="0" xfId="0" applyFont="1" applyAlignment="1">
      <alignment horizontal="center" vertical="center"/>
    </xf>
    <xf numFmtId="0" fontId="89" fillId="0" borderId="0" xfId="0" applyFont="1" applyAlignment="1">
      <alignment horizontal="center" vertical="center"/>
    </xf>
    <xf numFmtId="0" fontId="90" fillId="0" borderId="0" xfId="0" applyFont="1" applyAlignment="1">
      <alignment horizontal="center" vertical="center"/>
    </xf>
    <xf numFmtId="0" fontId="98" fillId="0" borderId="0" xfId="0" applyFont="1" applyFill="1" applyAlignment="1">
      <alignment horizontal="center" vertical="center"/>
    </xf>
    <xf numFmtId="0" fontId="99" fillId="0" borderId="0" xfId="0" applyFont="1" applyFill="1" applyAlignment="1">
      <alignment horizontal="center" vertical="center"/>
    </xf>
    <xf numFmtId="0" fontId="100" fillId="0" borderId="0" xfId="0" applyFont="1" applyFill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11" xfId="0" applyFont="1" applyBorder="1" applyAlignment="1">
      <alignment horizontal="center" vertical="center"/>
    </xf>
    <xf numFmtId="0" fontId="21" fillId="0" borderId="0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164" fontId="67" fillId="0" borderId="15" xfId="0" applyNumberFormat="1" applyFont="1" applyFill="1" applyBorder="1" applyAlignment="1" applyProtection="1">
      <alignment horizontal="center" vertical="center" wrapText="1"/>
    </xf>
    <xf numFmtId="164" fontId="73" fillId="0" borderId="15" xfId="0" applyNumberFormat="1" applyFont="1" applyFill="1" applyBorder="1" applyAlignment="1" applyProtection="1">
      <alignment horizontal="center" vertical="center" wrapText="1"/>
    </xf>
    <xf numFmtId="164" fontId="70" fillId="0" borderId="15" xfId="0" applyNumberFormat="1" applyFont="1" applyFill="1" applyBorder="1" applyAlignment="1" applyProtection="1">
      <alignment horizontal="center" vertical="center" wrapText="1"/>
    </xf>
    <xf numFmtId="164" fontId="76" fillId="0" borderId="15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5" fillId="0" borderId="34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38" applyFont="1" applyBorder="1" applyAlignment="1">
      <alignment vertical="center"/>
    </xf>
    <xf numFmtId="0" fontId="5" fillId="0" borderId="18" xfId="38" quotePrefix="1" applyFont="1" applyBorder="1" applyAlignment="1">
      <alignment vertical="center"/>
    </xf>
    <xf numFmtId="0" fontId="3" fillId="24" borderId="35" xfId="0" quotePrefix="1" applyFont="1" applyFill="1" applyBorder="1" applyAlignment="1">
      <alignment horizontal="center" vertical="center"/>
    </xf>
    <xf numFmtId="0" fontId="3" fillId="24" borderId="19" xfId="0" quotePrefix="1" applyFont="1" applyFill="1" applyBorder="1" applyAlignment="1">
      <alignment horizontal="center" vertical="center"/>
    </xf>
    <xf numFmtId="0" fontId="3" fillId="24" borderId="36" xfId="0" quotePrefix="1" applyFont="1" applyFill="1" applyBorder="1" applyAlignment="1">
      <alignment horizontal="center" vertical="center"/>
    </xf>
    <xf numFmtId="14" fontId="3" fillId="0" borderId="19" xfId="38" applyNumberFormat="1" applyFont="1" applyBorder="1" applyAlignment="1">
      <alignment horizontal="center" vertical="center"/>
    </xf>
    <xf numFmtId="0" fontId="3" fillId="0" borderId="19" xfId="38" applyFont="1" applyBorder="1" applyAlignment="1">
      <alignment horizontal="center" vertical="center"/>
    </xf>
    <xf numFmtId="14" fontId="3" fillId="0" borderId="19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 wrapText="1"/>
    </xf>
    <xf numFmtId="0" fontId="5" fillId="0" borderId="0" xfId="0" applyFont="1" applyFill="1" applyBorder="1"/>
    <xf numFmtId="0" fontId="2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101" fillId="0" borderId="11" xfId="0" applyFont="1" applyFill="1" applyBorder="1" applyAlignment="1">
      <alignment horizontal="center" vertical="center" wrapText="1"/>
    </xf>
    <xf numFmtId="0" fontId="101" fillId="0" borderId="25" xfId="0" applyFont="1" applyFill="1" applyBorder="1" applyAlignment="1">
      <alignment horizontal="center" vertical="center" wrapText="1"/>
    </xf>
    <xf numFmtId="0" fontId="102" fillId="0" borderId="11" xfId="0" applyFont="1" applyFill="1" applyBorder="1" applyAlignment="1">
      <alignment horizontal="center" vertical="center" wrapText="1"/>
    </xf>
    <xf numFmtId="0" fontId="94" fillId="0" borderId="11" xfId="0" applyFont="1" applyFill="1" applyBorder="1" applyAlignment="1">
      <alignment horizontal="center" vertical="center" wrapText="1"/>
    </xf>
    <xf numFmtId="0" fontId="103" fillId="0" borderId="11" xfId="0" applyFont="1" applyBorder="1" applyAlignment="1">
      <alignment horizontal="center" vertical="center" wrapText="1"/>
    </xf>
    <xf numFmtId="164" fontId="73" fillId="0" borderId="15" xfId="28" applyNumberFormat="1" applyFont="1" applyFill="1" applyBorder="1" applyAlignment="1" applyProtection="1">
      <alignment horizontal="center" vertical="center" wrapText="1"/>
    </xf>
    <xf numFmtId="0" fontId="26" fillId="24" borderId="1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Fill="1" applyAlignment="1">
      <alignment vertical="center"/>
    </xf>
    <xf numFmtId="0" fontId="26" fillId="24" borderId="10" xfId="0" quotePrefix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27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5" fillId="0" borderId="10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164" fontId="105" fillId="0" borderId="15" xfId="28" applyNumberFormat="1" applyFont="1" applyFill="1" applyBorder="1" applyAlignment="1" applyProtection="1">
      <alignment horizontal="center" vertical="center" wrapText="1"/>
    </xf>
    <xf numFmtId="0" fontId="106" fillId="24" borderId="10" xfId="0" applyFont="1" applyFill="1" applyBorder="1" applyAlignment="1">
      <alignment horizontal="center" vertical="center"/>
    </xf>
    <xf numFmtId="0" fontId="107" fillId="24" borderId="10" xfId="0" applyFont="1" applyFill="1" applyBorder="1" applyAlignment="1">
      <alignment horizontal="center" vertical="center"/>
    </xf>
    <xf numFmtId="164" fontId="104" fillId="24" borderId="10" xfId="0" applyNumberFormat="1" applyFont="1" applyFill="1" applyBorder="1" applyAlignment="1">
      <alignment horizontal="center" vertical="center"/>
    </xf>
    <xf numFmtId="164" fontId="105" fillId="24" borderId="10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49" fillId="0" borderId="0" xfId="41" applyFont="1" applyAlignment="1">
      <alignment vertical="center"/>
    </xf>
    <xf numFmtId="0" fontId="26" fillId="24" borderId="19" xfId="0" quotePrefix="1" applyFont="1" applyFill="1" applyBorder="1" applyAlignment="1">
      <alignment horizontal="center" vertical="center"/>
    </xf>
    <xf numFmtId="0" fontId="64" fillId="0" borderId="14" xfId="0" applyFont="1" applyBorder="1" applyAlignment="1">
      <alignment vertical="center"/>
    </xf>
    <xf numFmtId="0" fontId="26" fillId="24" borderId="21" xfId="0" quotePrefix="1" applyFont="1" applyFill="1" applyBorder="1" applyAlignment="1">
      <alignment horizontal="center" vertical="center"/>
    </xf>
    <xf numFmtId="0" fontId="51" fillId="0" borderId="0" xfId="41" applyFont="1" applyFill="1" applyBorder="1" applyAlignment="1">
      <alignment horizontal="center" vertical="center" wrapText="1"/>
    </xf>
    <xf numFmtId="0" fontId="56" fillId="0" borderId="0" xfId="0" applyFont="1" applyFill="1" applyBorder="1" applyAlignment="1">
      <alignment horizontal="center" vertical="center"/>
    </xf>
    <xf numFmtId="0" fontId="3" fillId="26" borderId="10" xfId="0" applyFont="1" applyFill="1" applyBorder="1" applyAlignment="1">
      <alignment horizontal="center" vertical="center"/>
    </xf>
    <xf numFmtId="0" fontId="3" fillId="26" borderId="14" xfId="0" applyFont="1" applyFill="1" applyBorder="1" applyAlignment="1">
      <alignment horizontal="center" vertical="center"/>
    </xf>
    <xf numFmtId="0" fontId="5" fillId="26" borderId="10" xfId="38" applyFont="1" applyFill="1" applyBorder="1" applyAlignment="1">
      <alignment horizontal="center" vertical="center"/>
    </xf>
    <xf numFmtId="0" fontId="5" fillId="26" borderId="18" xfId="38" applyFont="1" applyFill="1" applyBorder="1" applyAlignment="1">
      <alignment vertical="center"/>
    </xf>
    <xf numFmtId="0" fontId="3" fillId="26" borderId="19" xfId="0" quotePrefix="1" applyFont="1" applyFill="1" applyBorder="1" applyAlignment="1">
      <alignment horizontal="center" vertical="center"/>
    </xf>
    <xf numFmtId="0" fontId="3" fillId="26" borderId="36" xfId="0" quotePrefix="1" applyFont="1" applyFill="1" applyBorder="1" applyAlignment="1">
      <alignment horizontal="center" vertical="center"/>
    </xf>
    <xf numFmtId="0" fontId="20" fillId="26" borderId="13" xfId="0" applyFont="1" applyFill="1" applyBorder="1" applyAlignment="1">
      <alignment horizontal="center" vertical="center"/>
    </xf>
    <xf numFmtId="0" fontId="2" fillId="26" borderId="10" xfId="38" applyFont="1" applyFill="1" applyBorder="1" applyAlignment="1">
      <alignment horizontal="center" vertical="center"/>
    </xf>
    <xf numFmtId="164" fontId="67" fillId="26" borderId="15" xfId="0" applyNumberFormat="1" applyFont="1" applyFill="1" applyBorder="1" applyAlignment="1" applyProtection="1">
      <alignment horizontal="center" vertical="center" wrapText="1"/>
    </xf>
    <xf numFmtId="164" fontId="73" fillId="26" borderId="15" xfId="0" applyNumberFormat="1" applyFont="1" applyFill="1" applyBorder="1" applyAlignment="1" applyProtection="1">
      <alignment horizontal="center" vertical="center" wrapText="1"/>
    </xf>
    <xf numFmtId="164" fontId="73" fillId="26" borderId="15" xfId="28" applyNumberFormat="1" applyFont="1" applyFill="1" applyBorder="1" applyAlignment="1" applyProtection="1">
      <alignment horizontal="center" vertical="center" wrapText="1"/>
    </xf>
    <xf numFmtId="164" fontId="70" fillId="26" borderId="15" xfId="0" applyNumberFormat="1" applyFont="1" applyFill="1" applyBorder="1" applyAlignment="1" applyProtection="1">
      <alignment horizontal="center" vertical="center" wrapText="1"/>
    </xf>
    <xf numFmtId="164" fontId="76" fillId="26" borderId="15" xfId="0" applyNumberFormat="1" applyFont="1" applyFill="1" applyBorder="1" applyAlignment="1" applyProtection="1">
      <alignment horizontal="center" vertical="center" wrapText="1"/>
    </xf>
    <xf numFmtId="164" fontId="79" fillId="26" borderId="22" xfId="0" applyNumberFormat="1" applyFont="1" applyFill="1" applyBorder="1" applyAlignment="1">
      <alignment horizontal="center" vertical="center"/>
    </xf>
    <xf numFmtId="0" fontId="5" fillId="26" borderId="23" xfId="0" applyFont="1" applyFill="1" applyBorder="1" applyAlignment="1">
      <alignment horizontal="center" vertical="center"/>
    </xf>
    <xf numFmtId="0" fontId="13" fillId="26" borderId="0" xfId="0" applyFont="1" applyFill="1" applyAlignment="1">
      <alignment horizontal="center" vertical="center"/>
    </xf>
    <xf numFmtId="0" fontId="7" fillId="26" borderId="0" xfId="0" applyFont="1" applyFill="1" applyAlignment="1">
      <alignment vertical="center"/>
    </xf>
    <xf numFmtId="0" fontId="20" fillId="26" borderId="10" xfId="0" applyFont="1" applyFill="1" applyBorder="1" applyAlignment="1">
      <alignment horizontal="center" vertical="center"/>
    </xf>
    <xf numFmtId="0" fontId="5" fillId="26" borderId="10" xfId="0" applyFont="1" applyFill="1" applyBorder="1" applyAlignment="1">
      <alignment horizontal="center" vertical="center"/>
    </xf>
    <xf numFmtId="0" fontId="5" fillId="26" borderId="18" xfId="0" applyFont="1" applyFill="1" applyBorder="1" applyAlignment="1">
      <alignment vertical="center"/>
    </xf>
    <xf numFmtId="0" fontId="2" fillId="26" borderId="10" xfId="0" applyFont="1" applyFill="1" applyBorder="1" applyAlignment="1">
      <alignment horizontal="center" vertical="center"/>
    </xf>
    <xf numFmtId="0" fontId="108" fillId="0" borderId="0" xfId="0" applyFont="1" applyFill="1" applyAlignment="1">
      <alignment horizontal="center"/>
    </xf>
    <xf numFmtId="0" fontId="109" fillId="0" borderId="0" xfId="0" applyFont="1" applyFill="1" applyAlignment="1">
      <alignment horizontal="left"/>
    </xf>
    <xf numFmtId="0" fontId="110" fillId="0" borderId="0" xfId="0" applyFont="1" applyFill="1" applyAlignment="1">
      <alignment vertical="center"/>
    </xf>
    <xf numFmtId="0" fontId="111" fillId="0" borderId="0" xfId="0" applyFont="1" applyFill="1" applyBorder="1" applyAlignment="1">
      <alignment vertical="center"/>
    </xf>
    <xf numFmtId="0" fontId="112" fillId="0" borderId="0" xfId="0" applyFont="1" applyFill="1" applyBorder="1" applyAlignment="1">
      <alignment horizontal="center" vertical="center"/>
    </xf>
    <xf numFmtId="0" fontId="113" fillId="0" borderId="11" xfId="0" applyFont="1" applyFill="1" applyBorder="1" applyAlignment="1">
      <alignment horizontal="center" vertical="center" wrapText="1"/>
    </xf>
    <xf numFmtId="164" fontId="108" fillId="0" borderId="22" xfId="0" applyNumberFormat="1" applyFont="1" applyFill="1" applyBorder="1" applyAlignment="1">
      <alignment horizontal="center" vertical="center"/>
    </xf>
    <xf numFmtId="164" fontId="108" fillId="26" borderId="22" xfId="0" applyNumberFormat="1" applyFont="1" applyFill="1" applyBorder="1" applyAlignment="1">
      <alignment horizontal="center" vertical="center"/>
    </xf>
    <xf numFmtId="0" fontId="114" fillId="0" borderId="0" xfId="0" applyFont="1" applyFill="1" applyBorder="1" applyAlignment="1">
      <alignment horizontal="center" vertical="center"/>
    </xf>
    <xf numFmtId="0" fontId="109" fillId="0" borderId="0" xfId="0" applyFont="1" applyFill="1" applyAlignment="1">
      <alignment horizontal="left" vertical="center"/>
    </xf>
    <xf numFmtId="0" fontId="115" fillId="0" borderId="0" xfId="0" applyFont="1" applyFill="1" applyAlignment="1">
      <alignment vertical="center"/>
    </xf>
    <xf numFmtId="0" fontId="94" fillId="0" borderId="0" xfId="0" applyFont="1" applyFill="1" applyAlignment="1">
      <alignment horizontal="center" vertical="center"/>
    </xf>
    <xf numFmtId="0" fontId="95" fillId="0" borderId="0" xfId="0" applyFont="1" applyFill="1" applyAlignment="1">
      <alignment horizontal="center" vertical="center"/>
    </xf>
    <xf numFmtId="0" fontId="96" fillId="0" borderId="0" xfId="0" applyFont="1" applyFill="1" applyAlignment="1">
      <alignment horizontal="center" vertical="center"/>
    </xf>
    <xf numFmtId="0" fontId="101" fillId="0" borderId="0" xfId="0" applyFont="1" applyFill="1" applyBorder="1" applyAlignment="1">
      <alignment vertical="center"/>
    </xf>
    <xf numFmtId="0" fontId="91" fillId="0" borderId="12" xfId="0" applyFont="1" applyFill="1" applyBorder="1" applyAlignment="1">
      <alignment horizontal="center" vertical="center"/>
    </xf>
    <xf numFmtId="0" fontId="92" fillId="0" borderId="12" xfId="0" applyFont="1" applyFill="1" applyBorder="1" applyAlignment="1">
      <alignment horizontal="center" vertical="center"/>
    </xf>
    <xf numFmtId="0" fontId="93" fillId="0" borderId="12" xfId="0" applyFont="1" applyFill="1" applyBorder="1" applyAlignment="1">
      <alignment horizontal="center" vertical="center"/>
    </xf>
    <xf numFmtId="164" fontId="94" fillId="0" borderId="15" xfId="28" applyNumberFormat="1" applyFont="1" applyFill="1" applyBorder="1" applyAlignment="1" applyProtection="1">
      <alignment horizontal="center" vertical="center" wrapText="1"/>
    </xf>
    <xf numFmtId="0" fontId="101" fillId="0" borderId="0" xfId="0" applyFont="1" applyFill="1" applyAlignment="1">
      <alignment vertical="center"/>
    </xf>
    <xf numFmtId="0" fontId="51" fillId="0" borderId="23" xfId="0" applyFont="1" applyBorder="1" applyAlignment="1">
      <alignment horizontal="center" vertical="center"/>
    </xf>
    <xf numFmtId="0" fontId="102" fillId="0" borderId="0" xfId="0" applyFont="1" applyFill="1" applyAlignment="1">
      <alignment horizontal="center"/>
    </xf>
    <xf numFmtId="0" fontId="116" fillId="0" borderId="0" xfId="0" applyFont="1" applyFill="1" applyAlignment="1">
      <alignment horizontal="left"/>
    </xf>
    <xf numFmtId="0" fontId="117" fillId="0" borderId="0" xfId="0" applyFont="1" applyFill="1" applyAlignment="1">
      <alignment vertical="center"/>
    </xf>
    <xf numFmtId="0" fontId="102" fillId="0" borderId="0" xfId="0" applyFont="1" applyFill="1" applyBorder="1" applyAlignment="1">
      <alignment vertical="center"/>
    </xf>
    <xf numFmtId="0" fontId="118" fillId="0" borderId="0" xfId="0" applyFont="1" applyFill="1" applyBorder="1" applyAlignment="1">
      <alignment horizontal="center" vertical="center"/>
    </xf>
    <xf numFmtId="164" fontId="102" fillId="0" borderId="22" xfId="0" applyNumberFormat="1" applyFont="1" applyFill="1" applyBorder="1" applyAlignment="1">
      <alignment horizontal="center" vertical="center"/>
    </xf>
    <xf numFmtId="0" fontId="116" fillId="0" borderId="0" xfId="0" applyFont="1" applyFill="1" applyAlignment="1">
      <alignment vertical="center"/>
    </xf>
    <xf numFmtId="0" fontId="3" fillId="0" borderId="0" xfId="0" applyFont="1" applyFill="1" applyAlignment="1">
      <alignment vertical="center" wrapText="1"/>
    </xf>
    <xf numFmtId="0" fontId="119" fillId="0" borderId="12" xfId="0" applyFont="1" applyFill="1" applyBorder="1" applyAlignment="1">
      <alignment horizontal="center" vertical="center" wrapText="1"/>
    </xf>
    <xf numFmtId="0" fontId="3" fillId="24" borderId="10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vertical="center" wrapText="1"/>
    </xf>
    <xf numFmtId="0" fontId="13" fillId="0" borderId="0" xfId="0" applyFont="1" applyFill="1" applyAlignment="1">
      <alignment horizontal="center" vertical="center"/>
    </xf>
    <xf numFmtId="0" fontId="49" fillId="0" borderId="0" xfId="41" applyFont="1" applyAlignment="1">
      <alignment horizontal="center" vertical="center"/>
    </xf>
    <xf numFmtId="0" fontId="101" fillId="0" borderId="24" xfId="0" applyFont="1" applyFill="1" applyBorder="1" applyAlignment="1">
      <alignment horizontal="center" vertical="center" wrapText="1"/>
    </xf>
    <xf numFmtId="0" fontId="101" fillId="0" borderId="2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/>
    </xf>
    <xf numFmtId="0" fontId="1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8" fillId="0" borderId="24" xfId="0" applyFont="1" applyBorder="1" applyAlignment="1">
      <alignment horizontal="center" vertical="center" wrapText="1"/>
    </xf>
    <xf numFmtId="0" fontId="58" fillId="0" borderId="25" xfId="0" applyFont="1" applyBorder="1" applyAlignment="1">
      <alignment horizontal="center" vertical="center" wrapText="1"/>
    </xf>
    <xf numFmtId="0" fontId="50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48" fillId="0" borderId="0" xfId="0" applyFont="1" applyFill="1" applyAlignment="1">
      <alignment horizontal="center"/>
    </xf>
    <xf numFmtId="0" fontId="2" fillId="0" borderId="0" xfId="0" applyFont="1" applyAlignment="1">
      <alignment horizontal="center" vertical="center"/>
    </xf>
    <xf numFmtId="0" fontId="5" fillId="25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23" fillId="0" borderId="0" xfId="0" applyFont="1" applyFill="1" applyAlignment="1">
      <alignment horizontal="center"/>
    </xf>
    <xf numFmtId="0" fontId="51" fillId="0" borderId="0" xfId="41" applyFont="1" applyAlignment="1">
      <alignment horizontal="center" vertical="center" wrapText="1"/>
    </xf>
    <xf numFmtId="0" fontId="13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4" fillId="0" borderId="24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5" fillId="0" borderId="37" xfId="0" applyFont="1" applyFill="1" applyBorder="1" applyAlignment="1">
      <alignment horizontal="center" vertical="center"/>
    </xf>
    <xf numFmtId="0" fontId="48" fillId="0" borderId="0" xfId="39" applyFont="1" applyAlignment="1">
      <alignment horizontal="center" vertical="center"/>
    </xf>
    <xf numFmtId="0" fontId="52" fillId="0" borderId="0" xfId="39" applyFont="1" applyAlignment="1">
      <alignment horizontal="center" vertical="center"/>
    </xf>
    <xf numFmtId="0" fontId="7" fillId="0" borderId="0" xfId="0" applyFont="1" applyFill="1" applyAlignment="1"/>
    <xf numFmtId="0" fontId="13" fillId="0" borderId="0" xfId="0" applyFont="1" applyFill="1" applyAlignment="1">
      <alignment horizontal="center"/>
    </xf>
    <xf numFmtId="0" fontId="0" fillId="0" borderId="0" xfId="0" applyFill="1" applyAlignment="1"/>
    <xf numFmtId="0" fontId="48" fillId="0" borderId="0" xfId="0" applyFont="1" applyFill="1" applyAlignment="1">
      <alignment horizontal="center" vertical="top"/>
    </xf>
    <xf numFmtId="0" fontId="7" fillId="0" borderId="0" xfId="0" applyFont="1" applyFill="1" applyAlignment="1">
      <alignment vertical="top"/>
    </xf>
    <xf numFmtId="0" fontId="4" fillId="0" borderId="0" xfId="0" applyFont="1" applyFill="1" applyAlignment="1">
      <alignment horizontal="center" vertical="top"/>
    </xf>
    <xf numFmtId="0" fontId="13" fillId="0" borderId="0" xfId="0" applyFont="1" applyFill="1" applyAlignment="1">
      <alignment horizontal="center" vertical="top"/>
    </xf>
    <xf numFmtId="0" fontId="0" fillId="0" borderId="0" xfId="0" applyFill="1" applyAlignment="1">
      <alignment vertical="top"/>
    </xf>
    <xf numFmtId="0" fontId="5" fillId="0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72" fillId="0" borderId="0" xfId="0" applyFont="1" applyFill="1" applyAlignment="1">
      <alignment horizontal="center" vertical="top"/>
    </xf>
  </cellXfs>
  <cellStyles count="47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28" builtinId="3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2 2" xfId="39"/>
    <cellStyle name="Normal 3" xfId="40"/>
    <cellStyle name="Normal 4" xfId="41"/>
    <cellStyle name="Note 2" xfId="42"/>
    <cellStyle name="Output 2" xfId="43"/>
    <cellStyle name="Title 2" xfId="44"/>
    <cellStyle name="Total 2" xfId="45"/>
    <cellStyle name="Warning Text 2" xfId="46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783272</xdr:colOff>
      <xdr:row>3</xdr:row>
      <xdr:rowOff>39688</xdr:rowOff>
    </xdr:from>
    <xdr:to>
      <xdr:col>3</xdr:col>
      <xdr:colOff>55245</xdr:colOff>
      <xdr:row>3</xdr:row>
      <xdr:rowOff>39688</xdr:rowOff>
    </xdr:to>
    <xdr:sp macro="" textlink="">
      <xdr:nvSpPr>
        <xdr:cNvPr id="2" name="Line 66">
          <a:extLst>
            <a:ext uri="{FF2B5EF4-FFF2-40B4-BE49-F238E27FC236}">
              <a16:creationId xmlns="" xmlns:a16="http://schemas.microsoft.com/office/drawing/2014/main" id="{AD9B0FF0-1DFD-4E81-BE02-EC993317DD2A}"/>
            </a:ext>
          </a:extLst>
        </xdr:cNvPr>
        <xdr:cNvSpPr>
          <a:spLocks noChangeShapeType="1"/>
        </xdr:cNvSpPr>
      </xdr:nvSpPr>
      <xdr:spPr bwMode="auto">
        <a:xfrm>
          <a:off x="1299210" y="754063"/>
          <a:ext cx="104997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705485</xdr:colOff>
      <xdr:row>2</xdr:row>
      <xdr:rowOff>80963</xdr:rowOff>
    </xdr:from>
    <xdr:to>
      <xdr:col>8</xdr:col>
      <xdr:colOff>160020</xdr:colOff>
      <xdr:row>2</xdr:row>
      <xdr:rowOff>80963</xdr:rowOff>
    </xdr:to>
    <xdr:sp macro="" textlink="">
      <xdr:nvSpPr>
        <xdr:cNvPr id="4" name="Line 66">
          <a:extLst>
            <a:ext uri="{FF2B5EF4-FFF2-40B4-BE49-F238E27FC236}">
              <a16:creationId xmlns="" xmlns:a16="http://schemas.microsoft.com/office/drawing/2014/main" id="{AD9B0FF0-1DFD-4E81-BE02-EC993317DD2A}"/>
            </a:ext>
          </a:extLst>
        </xdr:cNvPr>
        <xdr:cNvSpPr>
          <a:spLocks noChangeShapeType="1"/>
        </xdr:cNvSpPr>
      </xdr:nvSpPr>
      <xdr:spPr bwMode="auto">
        <a:xfrm>
          <a:off x="5833110" y="557213"/>
          <a:ext cx="1049973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693420</xdr:colOff>
      <xdr:row>3</xdr:row>
      <xdr:rowOff>45720</xdr:rowOff>
    </xdr:from>
    <xdr:to>
      <xdr:col>3</xdr:col>
      <xdr:colOff>99060</xdr:colOff>
      <xdr:row>3</xdr:row>
      <xdr:rowOff>45720</xdr:rowOff>
    </xdr:to>
    <xdr:sp macro="" textlink="">
      <xdr:nvSpPr>
        <xdr:cNvPr id="243761" name="Line 66">
          <a:extLst>
            <a:ext uri="{FF2B5EF4-FFF2-40B4-BE49-F238E27FC236}">
              <a16:creationId xmlns="" xmlns:a16="http://schemas.microsoft.com/office/drawing/2014/main" id="{465FB8B3-89E6-40E9-A8B9-9F9BB3F83087}"/>
            </a:ext>
          </a:extLst>
        </xdr:cNvPr>
        <xdr:cNvSpPr>
          <a:spLocks noChangeShapeType="1"/>
        </xdr:cNvSpPr>
      </xdr:nvSpPr>
      <xdr:spPr bwMode="auto">
        <a:xfrm>
          <a:off x="1165860" y="708660"/>
          <a:ext cx="990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</xdr:row>
      <xdr:rowOff>76200</xdr:rowOff>
    </xdr:from>
    <xdr:to>
      <xdr:col>8</xdr:col>
      <xdr:colOff>365760</xdr:colOff>
      <xdr:row>2</xdr:row>
      <xdr:rowOff>76200</xdr:rowOff>
    </xdr:to>
    <xdr:sp macro="" textlink="">
      <xdr:nvSpPr>
        <xdr:cNvPr id="243762" name="Line 66">
          <a:extLst>
            <a:ext uri="{FF2B5EF4-FFF2-40B4-BE49-F238E27FC236}">
              <a16:creationId xmlns="" xmlns:a16="http://schemas.microsoft.com/office/drawing/2014/main" id="{68BC02E3-24B6-4E5C-959E-E9FC65431625}"/>
            </a:ext>
          </a:extLst>
        </xdr:cNvPr>
        <xdr:cNvSpPr>
          <a:spLocks noChangeShapeType="1"/>
        </xdr:cNvSpPr>
      </xdr:nvSpPr>
      <xdr:spPr bwMode="auto">
        <a:xfrm>
          <a:off x="6438900" y="518160"/>
          <a:ext cx="3657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655320</xdr:colOff>
      <xdr:row>3</xdr:row>
      <xdr:rowOff>38100</xdr:rowOff>
    </xdr:from>
    <xdr:to>
      <xdr:col>2</xdr:col>
      <xdr:colOff>807720</xdr:colOff>
      <xdr:row>3</xdr:row>
      <xdr:rowOff>38100</xdr:rowOff>
    </xdr:to>
    <xdr:sp macro="" textlink="">
      <xdr:nvSpPr>
        <xdr:cNvPr id="227117" name="Line 66">
          <a:extLst>
            <a:ext uri="{FF2B5EF4-FFF2-40B4-BE49-F238E27FC236}">
              <a16:creationId xmlns="" xmlns:a16="http://schemas.microsoft.com/office/drawing/2014/main" id="{DEEADC6B-A251-43F5-90E4-E27DD5275843}"/>
            </a:ext>
          </a:extLst>
        </xdr:cNvPr>
        <xdr:cNvSpPr>
          <a:spLocks noChangeShapeType="1"/>
        </xdr:cNvSpPr>
      </xdr:nvSpPr>
      <xdr:spPr bwMode="auto">
        <a:xfrm>
          <a:off x="1036320" y="632460"/>
          <a:ext cx="990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83820</xdr:colOff>
      <xdr:row>2</xdr:row>
      <xdr:rowOff>53340</xdr:rowOff>
    </xdr:from>
    <xdr:to>
      <xdr:col>8</xdr:col>
      <xdr:colOff>182880</xdr:colOff>
      <xdr:row>2</xdr:row>
      <xdr:rowOff>53340</xdr:rowOff>
    </xdr:to>
    <xdr:sp macro="" textlink="">
      <xdr:nvSpPr>
        <xdr:cNvPr id="227118" name="Line 66">
          <a:extLst>
            <a:ext uri="{FF2B5EF4-FFF2-40B4-BE49-F238E27FC236}">
              <a16:creationId xmlns="" xmlns:a16="http://schemas.microsoft.com/office/drawing/2014/main" id="{0FECA6F5-AE09-4E72-B665-A6EE4D4EC5E4}"/>
            </a:ext>
          </a:extLst>
        </xdr:cNvPr>
        <xdr:cNvSpPr>
          <a:spLocks noChangeShapeType="1"/>
        </xdr:cNvSpPr>
      </xdr:nvSpPr>
      <xdr:spPr bwMode="auto">
        <a:xfrm>
          <a:off x="5867400" y="449580"/>
          <a:ext cx="990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693420</xdr:colOff>
      <xdr:row>3</xdr:row>
      <xdr:rowOff>45720</xdr:rowOff>
    </xdr:from>
    <xdr:to>
      <xdr:col>3</xdr:col>
      <xdr:colOff>99060</xdr:colOff>
      <xdr:row>3</xdr:row>
      <xdr:rowOff>45720</xdr:rowOff>
    </xdr:to>
    <xdr:sp macro="" textlink="">
      <xdr:nvSpPr>
        <xdr:cNvPr id="240281" name="Line 66">
          <a:extLst>
            <a:ext uri="{FF2B5EF4-FFF2-40B4-BE49-F238E27FC236}">
              <a16:creationId xmlns="" xmlns:a16="http://schemas.microsoft.com/office/drawing/2014/main" id="{DAEF0C1F-D7AA-4D9A-9396-C7AECB896396}"/>
            </a:ext>
          </a:extLst>
        </xdr:cNvPr>
        <xdr:cNvSpPr>
          <a:spLocks noChangeShapeType="1"/>
        </xdr:cNvSpPr>
      </xdr:nvSpPr>
      <xdr:spPr bwMode="auto">
        <a:xfrm>
          <a:off x="1165860" y="708660"/>
          <a:ext cx="990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22860</xdr:colOff>
      <xdr:row>2</xdr:row>
      <xdr:rowOff>76200</xdr:rowOff>
    </xdr:from>
    <xdr:to>
      <xdr:col>10</xdr:col>
      <xdr:colOff>0</xdr:colOff>
      <xdr:row>2</xdr:row>
      <xdr:rowOff>76200</xdr:rowOff>
    </xdr:to>
    <xdr:sp macro="" textlink="">
      <xdr:nvSpPr>
        <xdr:cNvPr id="240282" name="Line 66">
          <a:extLst>
            <a:ext uri="{FF2B5EF4-FFF2-40B4-BE49-F238E27FC236}">
              <a16:creationId xmlns="" xmlns:a16="http://schemas.microsoft.com/office/drawing/2014/main" id="{91F04E1D-F077-4856-9DB6-8754236C51AB}"/>
            </a:ext>
          </a:extLst>
        </xdr:cNvPr>
        <xdr:cNvSpPr>
          <a:spLocks noChangeShapeType="1"/>
        </xdr:cNvSpPr>
      </xdr:nvSpPr>
      <xdr:spPr bwMode="auto">
        <a:xfrm>
          <a:off x="6461760" y="518160"/>
          <a:ext cx="18364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693420</xdr:colOff>
      <xdr:row>3</xdr:row>
      <xdr:rowOff>45720</xdr:rowOff>
    </xdr:from>
    <xdr:to>
      <xdr:col>3</xdr:col>
      <xdr:colOff>99060</xdr:colOff>
      <xdr:row>3</xdr:row>
      <xdr:rowOff>45720</xdr:rowOff>
    </xdr:to>
    <xdr:sp macro="" textlink="">
      <xdr:nvSpPr>
        <xdr:cNvPr id="244783" name="Line 66">
          <a:extLst>
            <a:ext uri="{FF2B5EF4-FFF2-40B4-BE49-F238E27FC236}">
              <a16:creationId xmlns="" xmlns:a16="http://schemas.microsoft.com/office/drawing/2014/main" id="{AADC246D-A680-46B9-8915-64E30796D108}"/>
            </a:ext>
          </a:extLst>
        </xdr:cNvPr>
        <xdr:cNvSpPr>
          <a:spLocks noChangeShapeType="1"/>
        </xdr:cNvSpPr>
      </xdr:nvSpPr>
      <xdr:spPr bwMode="auto">
        <a:xfrm>
          <a:off x="1165860" y="708660"/>
          <a:ext cx="990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2</xdr:row>
      <xdr:rowOff>76200</xdr:rowOff>
    </xdr:from>
    <xdr:to>
      <xdr:col>8</xdr:col>
      <xdr:colOff>365760</xdr:colOff>
      <xdr:row>2</xdr:row>
      <xdr:rowOff>76200</xdr:rowOff>
    </xdr:to>
    <xdr:sp macro="" textlink="">
      <xdr:nvSpPr>
        <xdr:cNvPr id="244784" name="Line 66">
          <a:extLst>
            <a:ext uri="{FF2B5EF4-FFF2-40B4-BE49-F238E27FC236}">
              <a16:creationId xmlns="" xmlns:a16="http://schemas.microsoft.com/office/drawing/2014/main" id="{B68F2099-402A-4699-A318-5FEDABDCDEF0}"/>
            </a:ext>
          </a:extLst>
        </xdr:cNvPr>
        <xdr:cNvSpPr>
          <a:spLocks noChangeShapeType="1"/>
        </xdr:cNvSpPr>
      </xdr:nvSpPr>
      <xdr:spPr bwMode="auto">
        <a:xfrm>
          <a:off x="6438900" y="518160"/>
          <a:ext cx="3657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60960</xdr:colOff>
      <xdr:row>3</xdr:row>
      <xdr:rowOff>0</xdr:rowOff>
    </xdr:from>
    <xdr:to>
      <xdr:col>3</xdr:col>
      <xdr:colOff>198120</xdr:colOff>
      <xdr:row>3</xdr:row>
      <xdr:rowOff>0</xdr:rowOff>
    </xdr:to>
    <xdr:sp macro="" textlink="">
      <xdr:nvSpPr>
        <xdr:cNvPr id="230195" name="Line 66">
          <a:extLst>
            <a:ext uri="{FF2B5EF4-FFF2-40B4-BE49-F238E27FC236}">
              <a16:creationId xmlns="" xmlns:a16="http://schemas.microsoft.com/office/drawing/2014/main" id="{AD9B0FF0-1DFD-4E81-BE02-EC993317DD2A}"/>
            </a:ext>
          </a:extLst>
        </xdr:cNvPr>
        <xdr:cNvSpPr>
          <a:spLocks noChangeShapeType="1"/>
        </xdr:cNvSpPr>
      </xdr:nvSpPr>
      <xdr:spPr bwMode="auto">
        <a:xfrm>
          <a:off x="1005840" y="662940"/>
          <a:ext cx="8534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68580</xdr:colOff>
      <xdr:row>2</xdr:row>
      <xdr:rowOff>48260</xdr:rowOff>
    </xdr:from>
    <xdr:to>
      <xdr:col>10</xdr:col>
      <xdr:colOff>297180</xdr:colOff>
      <xdr:row>2</xdr:row>
      <xdr:rowOff>48260</xdr:rowOff>
    </xdr:to>
    <xdr:sp macro="" textlink="">
      <xdr:nvSpPr>
        <xdr:cNvPr id="230196" name="Line 66">
          <a:extLst>
            <a:ext uri="{FF2B5EF4-FFF2-40B4-BE49-F238E27FC236}">
              <a16:creationId xmlns="" xmlns:a16="http://schemas.microsoft.com/office/drawing/2014/main" id="{3798E59D-2654-4092-90E5-F61C4CFCAD08}"/>
            </a:ext>
          </a:extLst>
        </xdr:cNvPr>
        <xdr:cNvSpPr>
          <a:spLocks noChangeShapeType="1"/>
        </xdr:cNvSpPr>
      </xdr:nvSpPr>
      <xdr:spPr bwMode="auto">
        <a:xfrm>
          <a:off x="6601460" y="495300"/>
          <a:ext cx="1854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</xdr:row>
      <xdr:rowOff>7620</xdr:rowOff>
    </xdr:from>
    <xdr:to>
      <xdr:col>3</xdr:col>
      <xdr:colOff>213360</xdr:colOff>
      <xdr:row>3</xdr:row>
      <xdr:rowOff>7620</xdr:rowOff>
    </xdr:to>
    <xdr:sp macro="" textlink="">
      <xdr:nvSpPr>
        <xdr:cNvPr id="2" name="Line 66">
          <a:extLst>
            <a:ext uri="{FF2B5EF4-FFF2-40B4-BE49-F238E27FC236}">
              <a16:creationId xmlns="" xmlns:a16="http://schemas.microsoft.com/office/drawing/2014/main" id="{717FA602-5672-4DAF-92B8-6F3DE88C3588}"/>
            </a:ext>
          </a:extLst>
        </xdr:cNvPr>
        <xdr:cNvSpPr>
          <a:spLocks noChangeShapeType="1"/>
        </xdr:cNvSpPr>
      </xdr:nvSpPr>
      <xdr:spPr bwMode="auto">
        <a:xfrm>
          <a:off x="1285875" y="721995"/>
          <a:ext cx="92773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342900</xdr:colOff>
      <xdr:row>2</xdr:row>
      <xdr:rowOff>30480</xdr:rowOff>
    </xdr:from>
    <xdr:to>
      <xdr:col>9</xdr:col>
      <xdr:colOff>640080</xdr:colOff>
      <xdr:row>2</xdr:row>
      <xdr:rowOff>30480</xdr:rowOff>
    </xdr:to>
    <xdr:sp macro="" textlink="">
      <xdr:nvSpPr>
        <xdr:cNvPr id="3" name="Line 66">
          <a:extLst>
            <a:ext uri="{FF2B5EF4-FFF2-40B4-BE49-F238E27FC236}">
              <a16:creationId xmlns="" xmlns:a16="http://schemas.microsoft.com/office/drawing/2014/main" id="{8393CA7B-B442-482D-8E81-8C6E22C9AD28}"/>
            </a:ext>
          </a:extLst>
        </xdr:cNvPr>
        <xdr:cNvSpPr>
          <a:spLocks noChangeShapeType="1"/>
        </xdr:cNvSpPr>
      </xdr:nvSpPr>
      <xdr:spPr bwMode="auto">
        <a:xfrm>
          <a:off x="6343650" y="506730"/>
          <a:ext cx="187833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</xdr:row>
      <xdr:rowOff>7620</xdr:rowOff>
    </xdr:from>
    <xdr:to>
      <xdr:col>3</xdr:col>
      <xdr:colOff>213360</xdr:colOff>
      <xdr:row>3</xdr:row>
      <xdr:rowOff>7620</xdr:rowOff>
    </xdr:to>
    <xdr:sp macro="" textlink="">
      <xdr:nvSpPr>
        <xdr:cNvPr id="233267" name="Line 66">
          <a:extLst>
            <a:ext uri="{FF2B5EF4-FFF2-40B4-BE49-F238E27FC236}">
              <a16:creationId xmlns="" xmlns:a16="http://schemas.microsoft.com/office/drawing/2014/main" id="{717FA602-5672-4DAF-92B8-6F3DE88C3588}"/>
            </a:ext>
          </a:extLst>
        </xdr:cNvPr>
        <xdr:cNvSpPr>
          <a:spLocks noChangeShapeType="1"/>
        </xdr:cNvSpPr>
      </xdr:nvSpPr>
      <xdr:spPr bwMode="auto">
        <a:xfrm>
          <a:off x="1021080" y="670560"/>
          <a:ext cx="8534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342900</xdr:colOff>
      <xdr:row>2</xdr:row>
      <xdr:rowOff>30480</xdr:rowOff>
    </xdr:from>
    <xdr:to>
      <xdr:col>8</xdr:col>
      <xdr:colOff>0</xdr:colOff>
      <xdr:row>2</xdr:row>
      <xdr:rowOff>30480</xdr:rowOff>
    </xdr:to>
    <xdr:sp macro="" textlink="">
      <xdr:nvSpPr>
        <xdr:cNvPr id="233268" name="Line 66">
          <a:extLst>
            <a:ext uri="{FF2B5EF4-FFF2-40B4-BE49-F238E27FC236}">
              <a16:creationId xmlns="" xmlns:a16="http://schemas.microsoft.com/office/drawing/2014/main" id="{8393CA7B-B442-482D-8E81-8C6E22C9AD28}"/>
            </a:ext>
          </a:extLst>
        </xdr:cNvPr>
        <xdr:cNvSpPr>
          <a:spLocks noChangeShapeType="1"/>
        </xdr:cNvSpPr>
      </xdr:nvSpPr>
      <xdr:spPr bwMode="auto">
        <a:xfrm>
          <a:off x="5562600" y="472440"/>
          <a:ext cx="18059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541020</xdr:colOff>
      <xdr:row>3</xdr:row>
      <xdr:rowOff>7620</xdr:rowOff>
    </xdr:from>
    <xdr:to>
      <xdr:col>2</xdr:col>
      <xdr:colOff>670560</xdr:colOff>
      <xdr:row>3</xdr:row>
      <xdr:rowOff>7620</xdr:rowOff>
    </xdr:to>
    <xdr:sp macro="" textlink="">
      <xdr:nvSpPr>
        <xdr:cNvPr id="212851" name="Line 66">
          <a:extLst>
            <a:ext uri="{FF2B5EF4-FFF2-40B4-BE49-F238E27FC236}">
              <a16:creationId xmlns="" xmlns:a16="http://schemas.microsoft.com/office/drawing/2014/main" id="{E03032B6-2E70-48A6-90B6-F5700FF935EB}"/>
            </a:ext>
          </a:extLst>
        </xdr:cNvPr>
        <xdr:cNvSpPr>
          <a:spLocks noChangeShapeType="1"/>
        </xdr:cNvSpPr>
      </xdr:nvSpPr>
      <xdr:spPr bwMode="auto">
        <a:xfrm>
          <a:off x="883920" y="670560"/>
          <a:ext cx="10591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293370</xdr:colOff>
      <xdr:row>2</xdr:row>
      <xdr:rowOff>64770</xdr:rowOff>
    </xdr:from>
    <xdr:to>
      <xdr:col>8</xdr:col>
      <xdr:colOff>41910</xdr:colOff>
      <xdr:row>2</xdr:row>
      <xdr:rowOff>72390</xdr:rowOff>
    </xdr:to>
    <xdr:sp macro="" textlink="">
      <xdr:nvSpPr>
        <xdr:cNvPr id="212852" name="Line 66">
          <a:extLst>
            <a:ext uri="{FF2B5EF4-FFF2-40B4-BE49-F238E27FC236}">
              <a16:creationId xmlns="" xmlns:a16="http://schemas.microsoft.com/office/drawing/2014/main" id="{13D1A00B-E026-497D-8D0E-D3731CB010E7}"/>
            </a:ext>
          </a:extLst>
        </xdr:cNvPr>
        <xdr:cNvSpPr>
          <a:spLocks noChangeShapeType="1"/>
        </xdr:cNvSpPr>
      </xdr:nvSpPr>
      <xdr:spPr bwMode="auto">
        <a:xfrm>
          <a:off x="5627370" y="541020"/>
          <a:ext cx="1205865" cy="76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350520</xdr:colOff>
      <xdr:row>3</xdr:row>
      <xdr:rowOff>26670</xdr:rowOff>
    </xdr:from>
    <xdr:to>
      <xdr:col>2</xdr:col>
      <xdr:colOff>480060</xdr:colOff>
      <xdr:row>3</xdr:row>
      <xdr:rowOff>26670</xdr:rowOff>
    </xdr:to>
    <xdr:sp macro="" textlink="">
      <xdr:nvSpPr>
        <xdr:cNvPr id="2" name="Line 66">
          <a:extLst>
            <a:ext uri="{FF2B5EF4-FFF2-40B4-BE49-F238E27FC236}">
              <a16:creationId xmlns="" xmlns:a16="http://schemas.microsoft.com/office/drawing/2014/main" id="{E03032B6-2E70-48A6-90B6-F5700FF935EB}"/>
            </a:ext>
          </a:extLst>
        </xdr:cNvPr>
        <xdr:cNvSpPr>
          <a:spLocks noChangeShapeType="1"/>
        </xdr:cNvSpPr>
      </xdr:nvSpPr>
      <xdr:spPr bwMode="auto">
        <a:xfrm>
          <a:off x="836295" y="741045"/>
          <a:ext cx="13011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245745</xdr:colOff>
      <xdr:row>2</xdr:row>
      <xdr:rowOff>55245</xdr:rowOff>
    </xdr:from>
    <xdr:to>
      <xdr:col>6</xdr:col>
      <xdr:colOff>276225</xdr:colOff>
      <xdr:row>2</xdr:row>
      <xdr:rowOff>55245</xdr:rowOff>
    </xdr:to>
    <xdr:sp macro="" textlink="">
      <xdr:nvSpPr>
        <xdr:cNvPr id="4" name="Line 66">
          <a:extLst>
            <a:ext uri="{FF2B5EF4-FFF2-40B4-BE49-F238E27FC236}">
              <a16:creationId xmlns="" xmlns:a16="http://schemas.microsoft.com/office/drawing/2014/main" id="{E03032B6-2E70-48A6-90B6-F5700FF935EB}"/>
            </a:ext>
          </a:extLst>
        </xdr:cNvPr>
        <xdr:cNvSpPr>
          <a:spLocks noChangeShapeType="1"/>
        </xdr:cNvSpPr>
      </xdr:nvSpPr>
      <xdr:spPr bwMode="auto">
        <a:xfrm>
          <a:off x="5065395" y="531495"/>
          <a:ext cx="8972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T930"/>
  <sheetViews>
    <sheetView zoomScaleNormal="100" workbookViewId="0"/>
  </sheetViews>
  <sheetFormatPr defaultColWidth="9.140625" defaultRowHeight="18.75" x14ac:dyDescent="0.2"/>
  <cols>
    <col min="1" max="1" width="7.7109375" style="13" customWidth="1"/>
    <col min="2" max="2" width="13" style="13" customWidth="1"/>
    <col min="3" max="3" width="13.7109375" style="13" customWidth="1"/>
    <col min="4" max="4" width="19.85546875" style="13" customWidth="1"/>
    <col min="5" max="5" width="8.42578125" style="282" customWidth="1"/>
    <col min="6" max="6" width="14.140625" style="73" customWidth="1"/>
    <col min="7" max="7" width="12" style="365" customWidth="1"/>
    <col min="8" max="8" width="11.85546875" style="52" customWidth="1"/>
    <col min="9" max="9" width="11.85546875" style="237" customWidth="1"/>
    <col min="10" max="10" width="11.85546875" style="238" customWidth="1"/>
    <col min="11" max="11" width="11.85546875" style="239" customWidth="1"/>
    <col min="12" max="12" width="13" style="361" customWidth="1"/>
    <col min="13" max="13" width="14.7109375" style="353" customWidth="1"/>
    <col min="14" max="14" width="9.140625" style="267"/>
    <col min="15" max="16384" width="9.140625" style="13"/>
  </cols>
  <sheetData>
    <row r="1" spans="1:20" x14ac:dyDescent="0.25">
      <c r="A1" s="6" t="s">
        <v>10</v>
      </c>
      <c r="B1" s="59"/>
      <c r="C1" s="78"/>
      <c r="D1" s="79"/>
      <c r="E1" s="370" t="s">
        <v>2</v>
      </c>
      <c r="F1" s="370"/>
      <c r="G1" s="370"/>
      <c r="H1" s="370"/>
      <c r="I1" s="370"/>
      <c r="J1" s="370"/>
      <c r="K1" s="370"/>
      <c r="L1" s="355"/>
    </row>
    <row r="2" spans="1:20" x14ac:dyDescent="0.25">
      <c r="A2" s="371" t="s">
        <v>11</v>
      </c>
      <c r="B2" s="371"/>
      <c r="C2" s="371"/>
      <c r="D2" s="371"/>
      <c r="E2" s="370" t="s">
        <v>3</v>
      </c>
      <c r="F2" s="370"/>
      <c r="G2" s="370"/>
      <c r="H2" s="370"/>
      <c r="I2" s="370"/>
      <c r="J2" s="370"/>
      <c r="K2" s="370"/>
      <c r="L2" s="355"/>
    </row>
    <row r="3" spans="1:20" x14ac:dyDescent="0.25">
      <c r="A3" s="371" t="s">
        <v>12</v>
      </c>
      <c r="B3" s="371"/>
      <c r="C3" s="371"/>
      <c r="D3" s="371"/>
      <c r="E3" s="280"/>
      <c r="F3" s="23"/>
      <c r="G3" s="221"/>
      <c r="H3" s="24"/>
      <c r="L3" s="356"/>
    </row>
    <row r="4" spans="1:20" x14ac:dyDescent="0.2">
      <c r="A4" s="372"/>
      <c r="B4" s="372"/>
      <c r="C4" s="373"/>
      <c r="D4" s="373"/>
      <c r="E4" s="37"/>
      <c r="F4" s="45"/>
      <c r="G4" s="362"/>
      <c r="H4" s="46"/>
      <c r="I4" s="345"/>
      <c r="J4" s="346"/>
      <c r="K4" s="347"/>
      <c r="L4" s="357"/>
    </row>
    <row r="5" spans="1:20" ht="22.5" customHeight="1" x14ac:dyDescent="0.2">
      <c r="A5" s="367" t="s">
        <v>4028</v>
      </c>
      <c r="B5" s="367"/>
      <c r="C5" s="367"/>
      <c r="D5" s="367"/>
      <c r="E5" s="367"/>
      <c r="F5" s="367"/>
      <c r="G5" s="367"/>
      <c r="H5" s="367"/>
      <c r="I5" s="367"/>
      <c r="J5" s="367"/>
      <c r="K5" s="348"/>
      <c r="L5" s="358"/>
      <c r="M5" s="348"/>
    </row>
    <row r="6" spans="1:20" x14ac:dyDescent="0.2">
      <c r="A6" s="72"/>
      <c r="B6" s="72"/>
      <c r="C6" s="72"/>
      <c r="D6" s="72"/>
      <c r="E6" s="281"/>
      <c r="F6" s="72"/>
      <c r="G6" s="363"/>
      <c r="H6" s="72"/>
      <c r="I6" s="349"/>
      <c r="J6" s="350"/>
      <c r="K6" s="351"/>
      <c r="L6" s="359"/>
    </row>
    <row r="7" spans="1:20" s="49" customFormat="1" ht="49.5" x14ac:dyDescent="0.2">
      <c r="A7" s="283" t="s">
        <v>4</v>
      </c>
      <c r="B7" s="283" t="s">
        <v>0</v>
      </c>
      <c r="C7" s="283" t="s">
        <v>5</v>
      </c>
      <c r="D7" s="368" t="s">
        <v>7</v>
      </c>
      <c r="E7" s="369"/>
      <c r="F7" s="284" t="s">
        <v>8</v>
      </c>
      <c r="G7" s="32" t="s">
        <v>9</v>
      </c>
      <c r="H7" s="283" t="s">
        <v>1</v>
      </c>
      <c r="I7" s="283" t="s">
        <v>4006</v>
      </c>
      <c r="J7" s="283" t="s">
        <v>4007</v>
      </c>
      <c r="K7" s="283" t="s">
        <v>4008</v>
      </c>
      <c r="L7" s="283" t="s">
        <v>4009</v>
      </c>
      <c r="M7" s="287" t="s">
        <v>4010</v>
      </c>
      <c r="N7" s="267"/>
      <c r="O7" s="13"/>
      <c r="P7" s="13"/>
      <c r="Q7" s="13"/>
      <c r="R7" s="13"/>
      <c r="S7" s="13"/>
      <c r="T7" s="13"/>
    </row>
    <row r="8" spans="1:20" x14ac:dyDescent="0.2">
      <c r="A8" s="6">
        <v>1</v>
      </c>
      <c r="B8" s="59" t="s">
        <v>2658</v>
      </c>
      <c r="C8" s="81">
        <v>18000589</v>
      </c>
      <c r="D8" s="270" t="s">
        <v>985</v>
      </c>
      <c r="E8" s="273" t="s">
        <v>986</v>
      </c>
      <c r="F8" s="273" t="s">
        <v>1643</v>
      </c>
      <c r="G8" s="364" t="s">
        <v>1581</v>
      </c>
      <c r="H8" s="69" t="s">
        <v>987</v>
      </c>
      <c r="I8" s="352">
        <v>7</v>
      </c>
      <c r="J8" s="244">
        <v>7</v>
      </c>
      <c r="K8" s="245">
        <v>7</v>
      </c>
      <c r="L8" s="360">
        <v>7</v>
      </c>
      <c r="M8" s="354" t="s">
        <v>4022</v>
      </c>
    </row>
    <row r="9" spans="1:20" x14ac:dyDescent="0.2">
      <c r="A9" s="6">
        <v>2</v>
      </c>
      <c r="B9" s="59" t="s">
        <v>2659</v>
      </c>
      <c r="C9" s="81">
        <v>17003314</v>
      </c>
      <c r="D9" s="270" t="s">
        <v>56</v>
      </c>
      <c r="E9" s="273" t="s">
        <v>1233</v>
      </c>
      <c r="F9" s="273" t="s">
        <v>1777</v>
      </c>
      <c r="G9" s="364" t="s">
        <v>1485</v>
      </c>
      <c r="H9" s="69" t="s">
        <v>294</v>
      </c>
      <c r="I9" s="352">
        <v>6</v>
      </c>
      <c r="J9" s="244">
        <v>6</v>
      </c>
      <c r="K9" s="245">
        <v>5</v>
      </c>
      <c r="L9" s="360">
        <v>6</v>
      </c>
      <c r="M9" s="354" t="s">
        <v>4025</v>
      </c>
    </row>
    <row r="10" spans="1:20" x14ac:dyDescent="0.2">
      <c r="A10" s="6">
        <v>3</v>
      </c>
      <c r="B10" s="59" t="s">
        <v>2660</v>
      </c>
      <c r="C10" s="81">
        <v>18001636</v>
      </c>
      <c r="D10" s="270" t="s">
        <v>972</v>
      </c>
      <c r="E10" s="273" t="s">
        <v>55</v>
      </c>
      <c r="F10" s="273" t="s">
        <v>2296</v>
      </c>
      <c r="G10" s="364" t="s">
        <v>1512</v>
      </c>
      <c r="H10" s="69" t="s">
        <v>914</v>
      </c>
      <c r="I10" s="352">
        <v>6</v>
      </c>
      <c r="J10" s="244">
        <v>6.5</v>
      </c>
      <c r="K10" s="245">
        <v>6</v>
      </c>
      <c r="L10" s="360">
        <v>6</v>
      </c>
      <c r="M10" s="354" t="s">
        <v>4025</v>
      </c>
    </row>
    <row r="11" spans="1:20" x14ac:dyDescent="0.2">
      <c r="A11" s="6">
        <v>4</v>
      </c>
      <c r="B11" s="59" t="s">
        <v>2661</v>
      </c>
      <c r="C11" s="81">
        <v>17001214</v>
      </c>
      <c r="D11" s="270" t="s">
        <v>1158</v>
      </c>
      <c r="E11" s="273" t="s">
        <v>55</v>
      </c>
      <c r="F11" s="273" t="s">
        <v>1780</v>
      </c>
      <c r="G11" s="364" t="s">
        <v>1485</v>
      </c>
      <c r="H11" s="69" t="s">
        <v>1140</v>
      </c>
      <c r="I11" s="352">
        <v>4.5</v>
      </c>
      <c r="J11" s="244">
        <v>3</v>
      </c>
      <c r="K11" s="245">
        <v>7</v>
      </c>
      <c r="L11" s="360">
        <v>5</v>
      </c>
      <c r="M11" s="354" t="s">
        <v>4025</v>
      </c>
    </row>
    <row r="12" spans="1:20" ht="30" x14ac:dyDescent="0.2">
      <c r="A12" s="6">
        <v>5</v>
      </c>
      <c r="B12" s="59" t="s">
        <v>2662</v>
      </c>
      <c r="C12" s="81">
        <v>18004480</v>
      </c>
      <c r="D12" s="270" t="s">
        <v>1193</v>
      </c>
      <c r="E12" s="273" t="s">
        <v>55</v>
      </c>
      <c r="F12" s="273" t="s">
        <v>1501</v>
      </c>
      <c r="G12" s="364" t="s">
        <v>24</v>
      </c>
      <c r="H12" s="69" t="s">
        <v>1030</v>
      </c>
      <c r="I12" s="352">
        <v>5</v>
      </c>
      <c r="J12" s="244">
        <v>4</v>
      </c>
      <c r="K12" s="245">
        <v>6</v>
      </c>
      <c r="L12" s="360">
        <v>5</v>
      </c>
      <c r="M12" s="354" t="s">
        <v>4025</v>
      </c>
    </row>
    <row r="13" spans="1:20" x14ac:dyDescent="0.2">
      <c r="A13" s="6">
        <v>6</v>
      </c>
      <c r="B13" s="59" t="s">
        <v>2663</v>
      </c>
      <c r="C13" s="81">
        <v>18004060</v>
      </c>
      <c r="D13" s="270" t="s">
        <v>542</v>
      </c>
      <c r="E13" s="273" t="s">
        <v>55</v>
      </c>
      <c r="F13" s="273" t="s">
        <v>2300</v>
      </c>
      <c r="G13" s="364" t="s">
        <v>1466</v>
      </c>
      <c r="H13" s="69" t="s">
        <v>888</v>
      </c>
      <c r="I13" s="352">
        <v>3</v>
      </c>
      <c r="J13" s="244">
        <v>3.5</v>
      </c>
      <c r="K13" s="245">
        <v>5</v>
      </c>
      <c r="L13" s="360">
        <v>3.5</v>
      </c>
      <c r="M13" s="354" t="s">
        <v>4027</v>
      </c>
    </row>
    <row r="14" spans="1:20" x14ac:dyDescent="0.2">
      <c r="A14" s="6">
        <v>7</v>
      </c>
      <c r="B14" s="59" t="s">
        <v>2664</v>
      </c>
      <c r="C14" s="81">
        <v>17001912</v>
      </c>
      <c r="D14" s="270" t="s">
        <v>90</v>
      </c>
      <c r="E14" s="273" t="s">
        <v>55</v>
      </c>
      <c r="F14" s="273" t="s">
        <v>1788</v>
      </c>
      <c r="G14" s="364" t="s">
        <v>1515</v>
      </c>
      <c r="H14" s="69" t="s">
        <v>1083</v>
      </c>
      <c r="I14" s="352">
        <v>4</v>
      </c>
      <c r="J14" s="244">
        <v>3</v>
      </c>
      <c r="K14" s="245">
        <v>7</v>
      </c>
      <c r="L14" s="360">
        <v>4.5</v>
      </c>
      <c r="M14" s="354" t="s">
        <v>4027</v>
      </c>
    </row>
    <row r="15" spans="1:20" ht="30" x14ac:dyDescent="0.2">
      <c r="A15" s="6">
        <v>8</v>
      </c>
      <c r="B15" s="59" t="s">
        <v>2665</v>
      </c>
      <c r="C15" s="81">
        <v>17000905</v>
      </c>
      <c r="D15" s="270" t="s">
        <v>324</v>
      </c>
      <c r="E15" s="273" t="s">
        <v>55</v>
      </c>
      <c r="F15" s="273" t="s">
        <v>1789</v>
      </c>
      <c r="G15" s="364" t="s">
        <v>1486</v>
      </c>
      <c r="H15" s="69" t="s">
        <v>1426</v>
      </c>
      <c r="I15" s="352">
        <v>4</v>
      </c>
      <c r="J15" s="244">
        <v>4</v>
      </c>
      <c r="K15" s="245">
        <v>7</v>
      </c>
      <c r="L15" s="360">
        <v>5</v>
      </c>
      <c r="M15" s="354" t="s">
        <v>4025</v>
      </c>
    </row>
    <row r="16" spans="1:20" x14ac:dyDescent="0.2">
      <c r="A16" s="6">
        <v>9</v>
      </c>
      <c r="B16" s="59" t="s">
        <v>2666</v>
      </c>
      <c r="C16" s="81">
        <v>17001818</v>
      </c>
      <c r="D16" s="270" t="s">
        <v>68</v>
      </c>
      <c r="E16" s="273" t="s">
        <v>55</v>
      </c>
      <c r="F16" s="273" t="s">
        <v>1790</v>
      </c>
      <c r="G16" s="364" t="s">
        <v>1466</v>
      </c>
      <c r="H16" s="69" t="s">
        <v>1286</v>
      </c>
      <c r="I16" s="352">
        <v>3</v>
      </c>
      <c r="J16" s="244">
        <v>5</v>
      </c>
      <c r="K16" s="245">
        <v>7</v>
      </c>
      <c r="L16" s="360">
        <v>4.5</v>
      </c>
      <c r="M16" s="354" t="s">
        <v>4027</v>
      </c>
    </row>
    <row r="17" spans="1:13" ht="30" x14ac:dyDescent="0.2">
      <c r="A17" s="6">
        <v>10</v>
      </c>
      <c r="B17" s="59" t="s">
        <v>2667</v>
      </c>
      <c r="C17" s="81">
        <v>19005117</v>
      </c>
      <c r="D17" s="270" t="s">
        <v>342</v>
      </c>
      <c r="E17" s="273" t="s">
        <v>55</v>
      </c>
      <c r="F17" s="273" t="s">
        <v>3982</v>
      </c>
      <c r="G17" s="364" t="s">
        <v>24</v>
      </c>
      <c r="H17" s="69" t="s">
        <v>823</v>
      </c>
      <c r="I17" s="352">
        <v>5</v>
      </c>
      <c r="J17" s="244">
        <v>5</v>
      </c>
      <c r="K17" s="245">
        <v>8</v>
      </c>
      <c r="L17" s="360">
        <v>6</v>
      </c>
      <c r="M17" s="354" t="s">
        <v>4025</v>
      </c>
    </row>
    <row r="18" spans="1:13" x14ac:dyDescent="0.2">
      <c r="A18" s="6">
        <v>11</v>
      </c>
      <c r="B18" s="59" t="s">
        <v>2668</v>
      </c>
      <c r="C18" s="81">
        <v>16002697</v>
      </c>
      <c r="D18" s="270" t="s">
        <v>51</v>
      </c>
      <c r="E18" s="273" t="s">
        <v>55</v>
      </c>
      <c r="F18" s="273" t="s">
        <v>1470</v>
      </c>
      <c r="G18" s="364" t="s">
        <v>1471</v>
      </c>
      <c r="H18" s="69" t="s">
        <v>732</v>
      </c>
      <c r="I18" s="352">
        <v>5.5</v>
      </c>
      <c r="J18" s="244">
        <v>7</v>
      </c>
      <c r="K18" s="245">
        <v>5</v>
      </c>
      <c r="L18" s="360">
        <v>6</v>
      </c>
      <c r="M18" s="354" t="s">
        <v>4025</v>
      </c>
    </row>
    <row r="19" spans="1:13" ht="30" x14ac:dyDescent="0.2">
      <c r="A19" s="6">
        <v>12</v>
      </c>
      <c r="B19" s="59" t="s">
        <v>2669</v>
      </c>
      <c r="C19" s="81">
        <v>18002915</v>
      </c>
      <c r="D19" s="270" t="s">
        <v>1347</v>
      </c>
      <c r="E19" s="273" t="s">
        <v>55</v>
      </c>
      <c r="F19" s="273" t="s">
        <v>2312</v>
      </c>
      <c r="G19" s="364" t="s">
        <v>24</v>
      </c>
      <c r="H19" s="69" t="s">
        <v>1345</v>
      </c>
      <c r="I19" s="352">
        <v>5</v>
      </c>
      <c r="J19" s="244">
        <v>6</v>
      </c>
      <c r="K19" s="245">
        <v>6</v>
      </c>
      <c r="L19" s="360">
        <v>5.5</v>
      </c>
      <c r="M19" s="354" t="s">
        <v>4025</v>
      </c>
    </row>
    <row r="20" spans="1:13" x14ac:dyDescent="0.2">
      <c r="A20" s="6">
        <v>13</v>
      </c>
      <c r="B20" s="59" t="s">
        <v>2670</v>
      </c>
      <c r="C20" s="81">
        <v>18003939</v>
      </c>
      <c r="D20" s="270" t="s">
        <v>1293</v>
      </c>
      <c r="E20" s="273" t="s">
        <v>38</v>
      </c>
      <c r="F20" s="273" t="s">
        <v>1659</v>
      </c>
      <c r="G20" s="364" t="s">
        <v>1527</v>
      </c>
      <c r="H20" s="69" t="s">
        <v>1165</v>
      </c>
      <c r="I20" s="352">
        <v>5</v>
      </c>
      <c r="J20" s="244">
        <v>6</v>
      </c>
      <c r="K20" s="245">
        <v>5</v>
      </c>
      <c r="L20" s="360">
        <v>5.5</v>
      </c>
      <c r="M20" s="354" t="s">
        <v>4025</v>
      </c>
    </row>
    <row r="21" spans="1:13" x14ac:dyDescent="0.2">
      <c r="A21" s="6">
        <v>14</v>
      </c>
      <c r="B21" s="59" t="s">
        <v>2671</v>
      </c>
      <c r="C21" s="81">
        <v>17004562</v>
      </c>
      <c r="D21" s="270" t="s">
        <v>142</v>
      </c>
      <c r="E21" s="273" t="s">
        <v>38</v>
      </c>
      <c r="F21" s="273" t="s">
        <v>1798</v>
      </c>
      <c r="G21" s="364" t="s">
        <v>18</v>
      </c>
      <c r="H21" s="69" t="s">
        <v>1137</v>
      </c>
      <c r="I21" s="352">
        <v>5.5</v>
      </c>
      <c r="J21" s="244">
        <v>6</v>
      </c>
      <c r="K21" s="245">
        <v>7</v>
      </c>
      <c r="L21" s="360">
        <v>6</v>
      </c>
      <c r="M21" s="354" t="s">
        <v>4025</v>
      </c>
    </row>
    <row r="22" spans="1:13" x14ac:dyDescent="0.2">
      <c r="A22" s="6">
        <v>15</v>
      </c>
      <c r="B22" s="59" t="s">
        <v>2672</v>
      </c>
      <c r="C22" s="81">
        <v>17003777</v>
      </c>
      <c r="D22" s="270" t="s">
        <v>1287</v>
      </c>
      <c r="E22" s="273" t="s">
        <v>191</v>
      </c>
      <c r="F22" s="273" t="s">
        <v>1815</v>
      </c>
      <c r="G22" s="364" t="s">
        <v>1485</v>
      </c>
      <c r="H22" s="69" t="s">
        <v>886</v>
      </c>
      <c r="I22" s="352">
        <v>5</v>
      </c>
      <c r="J22" s="244">
        <v>6</v>
      </c>
      <c r="K22" s="245">
        <v>6</v>
      </c>
      <c r="L22" s="360">
        <v>5.5</v>
      </c>
      <c r="M22" s="354" t="s">
        <v>4025</v>
      </c>
    </row>
    <row r="23" spans="1:13" x14ac:dyDescent="0.2">
      <c r="A23" s="6">
        <v>16</v>
      </c>
      <c r="B23" s="59" t="s">
        <v>2673</v>
      </c>
      <c r="C23" s="81">
        <v>18003127</v>
      </c>
      <c r="D23" s="270" t="s">
        <v>122</v>
      </c>
      <c r="E23" s="273" t="s">
        <v>191</v>
      </c>
      <c r="F23" s="273" t="s">
        <v>2330</v>
      </c>
      <c r="G23" s="364" t="s">
        <v>18</v>
      </c>
      <c r="H23" s="69" t="s">
        <v>893</v>
      </c>
      <c r="I23" s="352">
        <v>4</v>
      </c>
      <c r="J23" s="244">
        <v>4</v>
      </c>
      <c r="K23" s="245">
        <v>5</v>
      </c>
      <c r="L23" s="360">
        <v>4.5</v>
      </c>
      <c r="M23" s="354" t="s">
        <v>4027</v>
      </c>
    </row>
    <row r="24" spans="1:13" x14ac:dyDescent="0.2">
      <c r="A24" s="6">
        <v>17</v>
      </c>
      <c r="B24" s="59" t="s">
        <v>2674</v>
      </c>
      <c r="C24" s="81">
        <v>18003126</v>
      </c>
      <c r="D24" s="270" t="s">
        <v>220</v>
      </c>
      <c r="E24" s="273" t="s">
        <v>191</v>
      </c>
      <c r="F24" s="273" t="s">
        <v>2330</v>
      </c>
      <c r="G24" s="364" t="s">
        <v>18</v>
      </c>
      <c r="H24" s="69" t="s">
        <v>893</v>
      </c>
      <c r="I24" s="352">
        <v>4</v>
      </c>
      <c r="J24" s="244">
        <v>4</v>
      </c>
      <c r="K24" s="245">
        <v>5</v>
      </c>
      <c r="L24" s="360">
        <v>4.5</v>
      </c>
      <c r="M24" s="354" t="s">
        <v>4027</v>
      </c>
    </row>
    <row r="25" spans="1:13" x14ac:dyDescent="0.2">
      <c r="A25" s="6">
        <v>18</v>
      </c>
      <c r="B25" s="59" t="s">
        <v>2675</v>
      </c>
      <c r="C25" s="81">
        <v>18003717</v>
      </c>
      <c r="D25" s="270" t="s">
        <v>1335</v>
      </c>
      <c r="E25" s="273" t="s">
        <v>191</v>
      </c>
      <c r="F25" s="273" t="s">
        <v>1986</v>
      </c>
      <c r="G25" s="364" t="s">
        <v>18</v>
      </c>
      <c r="H25" s="69" t="s">
        <v>947</v>
      </c>
      <c r="I25" s="352">
        <v>6</v>
      </c>
      <c r="J25" s="244">
        <v>4</v>
      </c>
      <c r="K25" s="245">
        <v>8</v>
      </c>
      <c r="L25" s="360">
        <v>6</v>
      </c>
      <c r="M25" s="354" t="s">
        <v>4025</v>
      </c>
    </row>
    <row r="26" spans="1:13" x14ac:dyDescent="0.2">
      <c r="A26" s="6">
        <v>19</v>
      </c>
      <c r="B26" s="59" t="s">
        <v>2676</v>
      </c>
      <c r="C26" s="81">
        <v>18005129</v>
      </c>
      <c r="D26" s="270" t="s">
        <v>253</v>
      </c>
      <c r="E26" s="273" t="s">
        <v>191</v>
      </c>
      <c r="F26" s="273" t="s">
        <v>2332</v>
      </c>
      <c r="G26" s="364" t="s">
        <v>75</v>
      </c>
      <c r="H26" s="69" t="s">
        <v>1030</v>
      </c>
      <c r="I26" s="352">
        <v>6</v>
      </c>
      <c r="J26" s="244">
        <v>4.5</v>
      </c>
      <c r="K26" s="245">
        <v>5</v>
      </c>
      <c r="L26" s="360">
        <v>5.5</v>
      </c>
      <c r="M26" s="354" t="s">
        <v>4025</v>
      </c>
    </row>
    <row r="27" spans="1:13" x14ac:dyDescent="0.2">
      <c r="A27" s="6">
        <v>20</v>
      </c>
      <c r="B27" s="59" t="s">
        <v>2677</v>
      </c>
      <c r="C27" s="81">
        <v>18005424</v>
      </c>
      <c r="D27" s="270" t="s">
        <v>1323</v>
      </c>
      <c r="E27" s="273" t="s">
        <v>191</v>
      </c>
      <c r="F27" s="273" t="s">
        <v>2631</v>
      </c>
      <c r="G27" s="364" t="s">
        <v>81</v>
      </c>
      <c r="H27" s="69" t="s">
        <v>858</v>
      </c>
      <c r="I27" s="352">
        <v>3.5</v>
      </c>
      <c r="J27" s="244">
        <v>4.5</v>
      </c>
      <c r="K27" s="245">
        <v>6</v>
      </c>
      <c r="L27" s="360">
        <v>4.5</v>
      </c>
      <c r="M27" s="354" t="s">
        <v>4027</v>
      </c>
    </row>
    <row r="28" spans="1:13" ht="30" x14ac:dyDescent="0.2">
      <c r="A28" s="6">
        <v>21</v>
      </c>
      <c r="B28" s="59" t="s">
        <v>2678</v>
      </c>
      <c r="C28" s="81">
        <v>18001652</v>
      </c>
      <c r="D28" s="270" t="s">
        <v>967</v>
      </c>
      <c r="E28" s="273" t="s">
        <v>259</v>
      </c>
      <c r="F28" s="273" t="s">
        <v>2339</v>
      </c>
      <c r="G28" s="364" t="s">
        <v>24</v>
      </c>
      <c r="H28" s="69" t="s">
        <v>917</v>
      </c>
      <c r="I28" s="352">
        <v>3</v>
      </c>
      <c r="J28" s="244">
        <v>4</v>
      </c>
      <c r="K28" s="245">
        <v>6</v>
      </c>
      <c r="L28" s="360">
        <v>4</v>
      </c>
      <c r="M28" s="354" t="s">
        <v>4027</v>
      </c>
    </row>
    <row r="29" spans="1:13" ht="30" x14ac:dyDescent="0.2">
      <c r="A29" s="6">
        <v>22</v>
      </c>
      <c r="B29" s="59" t="s">
        <v>2679</v>
      </c>
      <c r="C29" s="81">
        <v>17003793</v>
      </c>
      <c r="D29" s="270" t="s">
        <v>721</v>
      </c>
      <c r="E29" s="273" t="s">
        <v>259</v>
      </c>
      <c r="F29" s="273" t="s">
        <v>1831</v>
      </c>
      <c r="G29" s="364" t="s">
        <v>24</v>
      </c>
      <c r="H29" s="69" t="s">
        <v>722</v>
      </c>
      <c r="I29" s="352">
        <v>5.5</v>
      </c>
      <c r="J29" s="244">
        <v>0</v>
      </c>
      <c r="K29" s="245">
        <v>8</v>
      </c>
      <c r="L29" s="360">
        <v>5</v>
      </c>
      <c r="M29" s="354" t="s">
        <v>4027</v>
      </c>
    </row>
    <row r="30" spans="1:13" ht="30" x14ac:dyDescent="0.2">
      <c r="A30" s="6">
        <v>23</v>
      </c>
      <c r="B30" s="59" t="s">
        <v>2680</v>
      </c>
      <c r="C30" s="81">
        <v>18004292</v>
      </c>
      <c r="D30" s="270" t="s">
        <v>1225</v>
      </c>
      <c r="E30" s="273" t="s">
        <v>202</v>
      </c>
      <c r="F30" s="273" t="s">
        <v>1755</v>
      </c>
      <c r="G30" s="364" t="s">
        <v>24</v>
      </c>
      <c r="H30" s="69" t="s">
        <v>1207</v>
      </c>
      <c r="I30" s="352">
        <v>4</v>
      </c>
      <c r="J30" s="244">
        <v>3.5</v>
      </c>
      <c r="K30" s="245">
        <v>5</v>
      </c>
      <c r="L30" s="360">
        <v>4</v>
      </c>
      <c r="M30" s="354" t="s">
        <v>4027</v>
      </c>
    </row>
    <row r="31" spans="1:13" x14ac:dyDescent="0.2">
      <c r="A31" s="6">
        <v>24</v>
      </c>
      <c r="B31" s="59" t="s">
        <v>2681</v>
      </c>
      <c r="C31" s="81">
        <v>18003511</v>
      </c>
      <c r="D31" s="270" t="s">
        <v>1077</v>
      </c>
      <c r="E31" s="273" t="s">
        <v>202</v>
      </c>
      <c r="F31" s="273" t="s">
        <v>1695</v>
      </c>
      <c r="G31" s="364" t="s">
        <v>1468</v>
      </c>
      <c r="H31" s="69" t="s">
        <v>893</v>
      </c>
      <c r="I31" s="352">
        <v>4</v>
      </c>
      <c r="J31" s="244">
        <v>3.5</v>
      </c>
      <c r="K31" s="245">
        <v>6</v>
      </c>
      <c r="L31" s="360">
        <v>4.5</v>
      </c>
      <c r="M31" s="354" t="s">
        <v>4027</v>
      </c>
    </row>
    <row r="32" spans="1:13" ht="30" x14ac:dyDescent="0.2">
      <c r="A32" s="6">
        <v>25</v>
      </c>
      <c r="B32" s="59" t="s">
        <v>2682</v>
      </c>
      <c r="C32" s="81">
        <v>16002862</v>
      </c>
      <c r="D32" s="270" t="s">
        <v>232</v>
      </c>
      <c r="E32" s="273" t="s">
        <v>46</v>
      </c>
      <c r="F32" s="273" t="s">
        <v>1500</v>
      </c>
      <c r="G32" s="364" t="s">
        <v>24</v>
      </c>
      <c r="H32" s="69" t="s">
        <v>907</v>
      </c>
      <c r="I32" s="352">
        <v>5</v>
      </c>
      <c r="J32" s="244">
        <v>3.5</v>
      </c>
      <c r="K32" s="245">
        <v>7</v>
      </c>
      <c r="L32" s="360">
        <v>5</v>
      </c>
      <c r="M32" s="354" t="s">
        <v>4025</v>
      </c>
    </row>
    <row r="33" spans="1:13" ht="30" x14ac:dyDescent="0.2">
      <c r="A33" s="6">
        <v>26</v>
      </c>
      <c r="B33" s="59" t="s">
        <v>2683</v>
      </c>
      <c r="C33" s="81">
        <v>17001237</v>
      </c>
      <c r="D33" s="270" t="s">
        <v>961</v>
      </c>
      <c r="E33" s="273" t="s">
        <v>46</v>
      </c>
      <c r="F33" s="273" t="s">
        <v>1839</v>
      </c>
      <c r="G33" s="364" t="s">
        <v>24</v>
      </c>
      <c r="H33" s="69" t="s">
        <v>855</v>
      </c>
      <c r="I33" s="352">
        <v>5</v>
      </c>
      <c r="J33" s="244">
        <v>3.5</v>
      </c>
      <c r="K33" s="245">
        <v>7</v>
      </c>
      <c r="L33" s="360">
        <v>5</v>
      </c>
      <c r="M33" s="354" t="s">
        <v>4025</v>
      </c>
    </row>
    <row r="34" spans="1:13" x14ac:dyDescent="0.2">
      <c r="A34" s="6">
        <v>27</v>
      </c>
      <c r="B34" s="59" t="s">
        <v>2684</v>
      </c>
      <c r="C34" s="81">
        <v>17002163</v>
      </c>
      <c r="D34" s="270" t="s">
        <v>780</v>
      </c>
      <c r="E34" s="273" t="s">
        <v>46</v>
      </c>
      <c r="F34" s="273" t="s">
        <v>1705</v>
      </c>
      <c r="G34" s="364" t="s">
        <v>1468</v>
      </c>
      <c r="H34" s="69" t="s">
        <v>737</v>
      </c>
      <c r="I34" s="352">
        <v>4.5</v>
      </c>
      <c r="J34" s="244">
        <v>4</v>
      </c>
      <c r="K34" s="245">
        <v>5</v>
      </c>
      <c r="L34" s="360">
        <v>4.5</v>
      </c>
      <c r="M34" s="354" t="s">
        <v>4027</v>
      </c>
    </row>
    <row r="35" spans="1:13" x14ac:dyDescent="0.2">
      <c r="A35" s="6">
        <v>28</v>
      </c>
      <c r="B35" s="59" t="s">
        <v>2685</v>
      </c>
      <c r="C35" s="81" t="s">
        <v>1366</v>
      </c>
      <c r="D35" s="270" t="s">
        <v>35</v>
      </c>
      <c r="E35" s="273" t="s">
        <v>46</v>
      </c>
      <c r="F35" s="273" t="s">
        <v>2645</v>
      </c>
      <c r="G35" s="364" t="s">
        <v>1502</v>
      </c>
      <c r="H35" s="69" t="s">
        <v>1367</v>
      </c>
      <c r="I35" s="352">
        <v>5</v>
      </c>
      <c r="J35" s="244">
        <v>4</v>
      </c>
      <c r="K35" s="245">
        <v>6</v>
      </c>
      <c r="L35" s="360">
        <v>5</v>
      </c>
      <c r="M35" s="354" t="s">
        <v>4025</v>
      </c>
    </row>
    <row r="36" spans="1:13" x14ac:dyDescent="0.2">
      <c r="A36" s="6">
        <v>29</v>
      </c>
      <c r="B36" s="59" t="s">
        <v>2686</v>
      </c>
      <c r="C36" s="81">
        <v>18002405</v>
      </c>
      <c r="D36" s="270" t="s">
        <v>998</v>
      </c>
      <c r="E36" s="273" t="s">
        <v>46</v>
      </c>
      <c r="F36" s="273" t="s">
        <v>2229</v>
      </c>
      <c r="G36" s="364" t="s">
        <v>1468</v>
      </c>
      <c r="H36" s="69" t="s">
        <v>898</v>
      </c>
      <c r="I36" s="352">
        <v>6.5</v>
      </c>
      <c r="J36" s="244">
        <v>4</v>
      </c>
      <c r="K36" s="245">
        <v>7</v>
      </c>
      <c r="L36" s="360">
        <v>6</v>
      </c>
      <c r="M36" s="354" t="s">
        <v>4025</v>
      </c>
    </row>
    <row r="37" spans="1:13" x14ac:dyDescent="0.2">
      <c r="A37" s="6">
        <v>30</v>
      </c>
      <c r="B37" s="59" t="s">
        <v>2687</v>
      </c>
      <c r="C37" s="81">
        <v>18001637</v>
      </c>
      <c r="D37" s="270" t="s">
        <v>979</v>
      </c>
      <c r="E37" s="273" t="s">
        <v>46</v>
      </c>
      <c r="F37" s="273" t="s">
        <v>2348</v>
      </c>
      <c r="G37" s="364" t="s">
        <v>1466</v>
      </c>
      <c r="H37" s="69" t="s">
        <v>917</v>
      </c>
      <c r="I37" s="352">
        <v>6.5</v>
      </c>
      <c r="J37" s="244">
        <v>4</v>
      </c>
      <c r="K37" s="245">
        <v>6</v>
      </c>
      <c r="L37" s="360">
        <v>6</v>
      </c>
      <c r="M37" s="354" t="s">
        <v>4025</v>
      </c>
    </row>
    <row r="38" spans="1:13" x14ac:dyDescent="0.2">
      <c r="A38" s="6">
        <v>31</v>
      </c>
      <c r="B38" s="59" t="s">
        <v>2688</v>
      </c>
      <c r="C38" s="81">
        <v>18002969</v>
      </c>
      <c r="D38" s="270" t="s">
        <v>1346</v>
      </c>
      <c r="E38" s="273" t="s">
        <v>46</v>
      </c>
      <c r="F38" s="273" t="s">
        <v>1748</v>
      </c>
      <c r="G38" s="364" t="s">
        <v>1485</v>
      </c>
      <c r="H38" s="69" t="s">
        <v>1345</v>
      </c>
      <c r="I38" s="352">
        <v>3.5</v>
      </c>
      <c r="J38" s="244">
        <v>3</v>
      </c>
      <c r="K38" s="245">
        <v>6</v>
      </c>
      <c r="L38" s="360">
        <v>4</v>
      </c>
      <c r="M38" s="354" t="s">
        <v>4027</v>
      </c>
    </row>
    <row r="39" spans="1:13" x14ac:dyDescent="0.2">
      <c r="A39" s="6">
        <v>32</v>
      </c>
      <c r="B39" s="59" t="s">
        <v>2689</v>
      </c>
      <c r="C39" s="81">
        <v>18001991</v>
      </c>
      <c r="D39" s="270" t="s">
        <v>87</v>
      </c>
      <c r="E39" s="273" t="s">
        <v>46</v>
      </c>
      <c r="F39" s="273" t="s">
        <v>1929</v>
      </c>
      <c r="G39" s="364" t="s">
        <v>1485</v>
      </c>
      <c r="H39" s="69" t="s">
        <v>883</v>
      </c>
      <c r="I39" s="352">
        <v>3</v>
      </c>
      <c r="J39" s="244">
        <v>4</v>
      </c>
      <c r="K39" s="245">
        <v>7</v>
      </c>
      <c r="L39" s="360">
        <v>4.5</v>
      </c>
      <c r="M39" s="354" t="s">
        <v>4027</v>
      </c>
    </row>
    <row r="40" spans="1:13" ht="30" x14ac:dyDescent="0.2">
      <c r="A40" s="6">
        <v>33</v>
      </c>
      <c r="B40" s="59" t="s">
        <v>2690</v>
      </c>
      <c r="C40" s="81">
        <v>17001320</v>
      </c>
      <c r="D40" s="270" t="s">
        <v>1254</v>
      </c>
      <c r="E40" s="273" t="s">
        <v>46</v>
      </c>
      <c r="F40" s="273" t="s">
        <v>1846</v>
      </c>
      <c r="G40" s="364" t="s">
        <v>24</v>
      </c>
      <c r="H40" s="69" t="s">
        <v>1144</v>
      </c>
      <c r="I40" s="352">
        <v>4</v>
      </c>
      <c r="J40" s="244">
        <v>4</v>
      </c>
      <c r="K40" s="245">
        <v>7</v>
      </c>
      <c r="L40" s="360">
        <v>5</v>
      </c>
      <c r="M40" s="354" t="s">
        <v>4025</v>
      </c>
    </row>
    <row r="41" spans="1:13" ht="30" x14ac:dyDescent="0.2">
      <c r="A41" s="6">
        <v>34</v>
      </c>
      <c r="B41" s="59" t="s">
        <v>2691</v>
      </c>
      <c r="C41" s="81">
        <v>16001094</v>
      </c>
      <c r="D41" s="270" t="s">
        <v>827</v>
      </c>
      <c r="E41" s="273" t="s">
        <v>46</v>
      </c>
      <c r="F41" s="273" t="s">
        <v>1508</v>
      </c>
      <c r="G41" s="364" t="s">
        <v>24</v>
      </c>
      <c r="H41" s="69" t="s">
        <v>455</v>
      </c>
      <c r="I41" s="352">
        <v>3.5</v>
      </c>
      <c r="J41" s="244">
        <v>3.5</v>
      </c>
      <c r="K41" s="245">
        <v>6</v>
      </c>
      <c r="L41" s="360">
        <v>4</v>
      </c>
      <c r="M41" s="354" t="s">
        <v>4027</v>
      </c>
    </row>
    <row r="42" spans="1:13" x14ac:dyDescent="0.2">
      <c r="A42" s="6">
        <v>35</v>
      </c>
      <c r="B42" s="59" t="s">
        <v>2692</v>
      </c>
      <c r="C42" s="81">
        <v>18003703</v>
      </c>
      <c r="D42" s="270" t="s">
        <v>910</v>
      </c>
      <c r="E42" s="273" t="s">
        <v>46</v>
      </c>
      <c r="F42" s="273" t="s">
        <v>1576</v>
      </c>
      <c r="G42" s="364" t="s">
        <v>1466</v>
      </c>
      <c r="H42" s="69" t="s">
        <v>893</v>
      </c>
      <c r="I42" s="352">
        <v>4</v>
      </c>
      <c r="J42" s="244">
        <v>3</v>
      </c>
      <c r="K42" s="245">
        <v>5</v>
      </c>
      <c r="L42" s="360">
        <v>4</v>
      </c>
      <c r="M42" s="354" t="s">
        <v>4027</v>
      </c>
    </row>
    <row r="43" spans="1:13" x14ac:dyDescent="0.2">
      <c r="A43" s="6">
        <v>36</v>
      </c>
      <c r="B43" s="59" t="s">
        <v>2693</v>
      </c>
      <c r="C43" s="81">
        <v>17000890</v>
      </c>
      <c r="D43" s="270" t="s">
        <v>1391</v>
      </c>
      <c r="E43" s="273" t="s">
        <v>46</v>
      </c>
      <c r="F43" s="273" t="s">
        <v>1862</v>
      </c>
      <c r="G43" s="364" t="s">
        <v>1468</v>
      </c>
      <c r="H43" s="69" t="s">
        <v>1222</v>
      </c>
      <c r="I43" s="352">
        <v>5</v>
      </c>
      <c r="J43" s="244">
        <v>3</v>
      </c>
      <c r="K43" s="245">
        <v>7</v>
      </c>
      <c r="L43" s="360">
        <v>5</v>
      </c>
      <c r="M43" s="354" t="s">
        <v>4025</v>
      </c>
    </row>
    <row r="44" spans="1:13" x14ac:dyDescent="0.2">
      <c r="A44" s="6">
        <v>37</v>
      </c>
      <c r="B44" s="59" t="s">
        <v>2694</v>
      </c>
      <c r="C44" s="81">
        <v>18003352</v>
      </c>
      <c r="D44" s="270" t="s">
        <v>94</v>
      </c>
      <c r="E44" s="273" t="s">
        <v>46</v>
      </c>
      <c r="F44" s="273" t="s">
        <v>2359</v>
      </c>
      <c r="G44" s="364" t="s">
        <v>1471</v>
      </c>
      <c r="H44" s="69" t="s">
        <v>958</v>
      </c>
      <c r="I44" s="352">
        <v>4</v>
      </c>
      <c r="J44" s="244">
        <v>4</v>
      </c>
      <c r="K44" s="245">
        <v>7</v>
      </c>
      <c r="L44" s="360">
        <v>5</v>
      </c>
      <c r="M44" s="354" t="s">
        <v>4025</v>
      </c>
    </row>
    <row r="45" spans="1:13" x14ac:dyDescent="0.2">
      <c r="A45" s="6">
        <v>38</v>
      </c>
      <c r="B45" s="59" t="s">
        <v>2695</v>
      </c>
      <c r="C45" s="81">
        <v>18000704</v>
      </c>
      <c r="D45" s="270" t="s">
        <v>210</v>
      </c>
      <c r="E45" s="273" t="s">
        <v>799</v>
      </c>
      <c r="F45" s="273" t="s">
        <v>1487</v>
      </c>
      <c r="G45" s="364" t="s">
        <v>1466</v>
      </c>
      <c r="H45" s="69" t="s">
        <v>858</v>
      </c>
      <c r="I45" s="352">
        <v>4.5</v>
      </c>
      <c r="J45" s="244">
        <v>5</v>
      </c>
      <c r="K45" s="245">
        <v>7</v>
      </c>
      <c r="L45" s="360">
        <v>5.5</v>
      </c>
      <c r="M45" s="354" t="s">
        <v>4025</v>
      </c>
    </row>
    <row r="46" spans="1:13" ht="30" x14ac:dyDescent="0.2">
      <c r="A46" s="6">
        <v>39</v>
      </c>
      <c r="B46" s="59" t="s">
        <v>2696</v>
      </c>
      <c r="C46" s="81">
        <v>15002468</v>
      </c>
      <c r="D46" s="270" t="s">
        <v>798</v>
      </c>
      <c r="E46" s="273" t="s">
        <v>799</v>
      </c>
      <c r="F46" s="273" t="s">
        <v>1737</v>
      </c>
      <c r="G46" s="364" t="s">
        <v>1557</v>
      </c>
      <c r="H46" s="69" t="s">
        <v>800</v>
      </c>
      <c r="I46" s="352">
        <v>6</v>
      </c>
      <c r="J46" s="244">
        <v>5</v>
      </c>
      <c r="K46" s="245">
        <v>6</v>
      </c>
      <c r="L46" s="360">
        <v>6</v>
      </c>
      <c r="M46" s="354" t="s">
        <v>4025</v>
      </c>
    </row>
    <row r="47" spans="1:13" ht="30" x14ac:dyDescent="0.2">
      <c r="A47" s="6">
        <v>40</v>
      </c>
      <c r="B47" s="59" t="s">
        <v>2697</v>
      </c>
      <c r="C47" s="81">
        <v>18005512</v>
      </c>
      <c r="D47" s="270" t="s">
        <v>1332</v>
      </c>
      <c r="E47" s="273" t="s">
        <v>22</v>
      </c>
      <c r="F47" s="273" t="s">
        <v>1868</v>
      </c>
      <c r="G47" s="364" t="s">
        <v>24</v>
      </c>
      <c r="H47" s="69" t="s">
        <v>891</v>
      </c>
      <c r="I47" s="352">
        <v>6</v>
      </c>
      <c r="J47" s="244">
        <v>5</v>
      </c>
      <c r="K47" s="245">
        <v>6</v>
      </c>
      <c r="L47" s="360">
        <v>6</v>
      </c>
      <c r="M47" s="354" t="s">
        <v>4025</v>
      </c>
    </row>
    <row r="48" spans="1:13" x14ac:dyDescent="0.2">
      <c r="A48" s="6">
        <v>41</v>
      </c>
      <c r="B48" s="59" t="s">
        <v>2698</v>
      </c>
      <c r="C48" s="81">
        <v>17001299</v>
      </c>
      <c r="D48" s="270" t="s">
        <v>159</v>
      </c>
      <c r="E48" s="273" t="s">
        <v>22</v>
      </c>
      <c r="F48" s="273" t="s">
        <v>1871</v>
      </c>
      <c r="G48" s="364" t="s">
        <v>1471</v>
      </c>
      <c r="H48" s="69" t="s">
        <v>1144</v>
      </c>
      <c r="I48" s="352">
        <v>6</v>
      </c>
      <c r="J48" s="244">
        <v>4</v>
      </c>
      <c r="K48" s="245">
        <v>7</v>
      </c>
      <c r="L48" s="360">
        <v>6</v>
      </c>
      <c r="M48" s="354" t="s">
        <v>4025</v>
      </c>
    </row>
    <row r="49" spans="1:13" ht="30" x14ac:dyDescent="0.2">
      <c r="A49" s="6">
        <v>42</v>
      </c>
      <c r="B49" s="59" t="s">
        <v>2699</v>
      </c>
      <c r="C49" s="81">
        <v>18001201</v>
      </c>
      <c r="D49" s="270" t="s">
        <v>908</v>
      </c>
      <c r="E49" s="273" t="s">
        <v>22</v>
      </c>
      <c r="F49" s="273" t="s">
        <v>2370</v>
      </c>
      <c r="G49" s="364" t="s">
        <v>24</v>
      </c>
      <c r="H49" s="69" t="s">
        <v>893</v>
      </c>
      <c r="I49" s="352">
        <v>5</v>
      </c>
      <c r="J49" s="244">
        <v>3.5</v>
      </c>
      <c r="K49" s="245">
        <v>6</v>
      </c>
      <c r="L49" s="360">
        <v>5</v>
      </c>
      <c r="M49" s="354" t="s">
        <v>4025</v>
      </c>
    </row>
    <row r="50" spans="1:13" x14ac:dyDescent="0.2">
      <c r="A50" s="6">
        <v>43</v>
      </c>
      <c r="B50" s="59" t="s">
        <v>2700</v>
      </c>
      <c r="C50" s="81">
        <v>17001381</v>
      </c>
      <c r="D50" s="270" t="s">
        <v>51</v>
      </c>
      <c r="E50" s="273" t="s">
        <v>749</v>
      </c>
      <c r="F50" s="273" t="s">
        <v>1784</v>
      </c>
      <c r="G50" s="364" t="s">
        <v>18</v>
      </c>
      <c r="H50" s="69" t="s">
        <v>750</v>
      </c>
      <c r="I50" s="352">
        <v>6</v>
      </c>
      <c r="J50" s="244">
        <v>4.5</v>
      </c>
      <c r="K50" s="245">
        <v>6</v>
      </c>
      <c r="L50" s="360">
        <v>5.5</v>
      </c>
      <c r="M50" s="354" t="s">
        <v>4025</v>
      </c>
    </row>
    <row r="51" spans="1:13" x14ac:dyDescent="0.2">
      <c r="A51" s="6">
        <v>44</v>
      </c>
      <c r="B51" s="59" t="s">
        <v>2701</v>
      </c>
      <c r="C51" s="81">
        <v>18002931</v>
      </c>
      <c r="D51" s="270" t="s">
        <v>1374</v>
      </c>
      <c r="E51" s="273" t="s">
        <v>1375</v>
      </c>
      <c r="F51" s="273" t="s">
        <v>2347</v>
      </c>
      <c r="G51" s="364" t="s">
        <v>1592</v>
      </c>
      <c r="H51" s="69" t="s">
        <v>1345</v>
      </c>
      <c r="I51" s="352">
        <v>5.5</v>
      </c>
      <c r="J51" s="244">
        <v>4</v>
      </c>
      <c r="K51" s="245">
        <v>5</v>
      </c>
      <c r="L51" s="360">
        <v>5</v>
      </c>
      <c r="M51" s="354" t="s">
        <v>4025</v>
      </c>
    </row>
    <row r="52" spans="1:13" ht="30" x14ac:dyDescent="0.2">
      <c r="A52" s="6">
        <v>45</v>
      </c>
      <c r="B52" s="59" t="s">
        <v>2702</v>
      </c>
      <c r="C52" s="81">
        <v>18001657</v>
      </c>
      <c r="D52" s="270" t="s">
        <v>28</v>
      </c>
      <c r="E52" s="273" t="s">
        <v>966</v>
      </c>
      <c r="F52" s="273" t="s">
        <v>2377</v>
      </c>
      <c r="G52" s="364" t="s">
        <v>24</v>
      </c>
      <c r="H52" s="69" t="s">
        <v>917</v>
      </c>
      <c r="I52" s="352">
        <v>5.5</v>
      </c>
      <c r="J52" s="244">
        <v>4</v>
      </c>
      <c r="K52" s="245">
        <v>5</v>
      </c>
      <c r="L52" s="360">
        <v>5</v>
      </c>
      <c r="M52" s="354" t="s">
        <v>4025</v>
      </c>
    </row>
    <row r="53" spans="1:13" x14ac:dyDescent="0.2">
      <c r="A53" s="6">
        <v>46</v>
      </c>
      <c r="B53" s="59" t="s">
        <v>2703</v>
      </c>
      <c r="C53" s="81">
        <v>18002395</v>
      </c>
      <c r="D53" s="270" t="s">
        <v>1078</v>
      </c>
      <c r="E53" s="273" t="s">
        <v>189</v>
      </c>
      <c r="F53" s="273" t="s">
        <v>2053</v>
      </c>
      <c r="G53" s="364" t="s">
        <v>1468</v>
      </c>
      <c r="H53" s="69" t="s">
        <v>893</v>
      </c>
      <c r="I53" s="352">
        <v>5.5</v>
      </c>
      <c r="J53" s="244">
        <v>3.5</v>
      </c>
      <c r="K53" s="245">
        <v>6</v>
      </c>
      <c r="L53" s="360">
        <v>5</v>
      </c>
      <c r="M53" s="354" t="s">
        <v>4025</v>
      </c>
    </row>
    <row r="54" spans="1:13" x14ac:dyDescent="0.2">
      <c r="A54" s="6">
        <v>47</v>
      </c>
      <c r="B54" s="59" t="s">
        <v>2704</v>
      </c>
      <c r="C54" s="81">
        <v>17001977</v>
      </c>
      <c r="D54" s="270" t="s">
        <v>1220</v>
      </c>
      <c r="E54" s="273" t="s">
        <v>189</v>
      </c>
      <c r="F54" s="273" t="s">
        <v>1883</v>
      </c>
      <c r="G54" s="364" t="s">
        <v>18</v>
      </c>
      <c r="H54" s="69" t="s">
        <v>855</v>
      </c>
      <c r="I54" s="352">
        <v>6.5</v>
      </c>
      <c r="J54" s="244">
        <v>3.5</v>
      </c>
      <c r="K54" s="245">
        <v>7</v>
      </c>
      <c r="L54" s="360">
        <v>6</v>
      </c>
      <c r="M54" s="354" t="s">
        <v>4025</v>
      </c>
    </row>
    <row r="55" spans="1:13" ht="30" x14ac:dyDescent="0.2">
      <c r="A55" s="6">
        <v>48</v>
      </c>
      <c r="B55" s="59" t="s">
        <v>2705</v>
      </c>
      <c r="C55" s="81">
        <v>18001581</v>
      </c>
      <c r="D55" s="270" t="s">
        <v>1422</v>
      </c>
      <c r="E55" s="273" t="s">
        <v>189</v>
      </c>
      <c r="F55" s="273" t="s">
        <v>2355</v>
      </c>
      <c r="G55" s="364" t="s">
        <v>24</v>
      </c>
      <c r="H55" s="69" t="s">
        <v>912</v>
      </c>
      <c r="I55" s="352">
        <v>6</v>
      </c>
      <c r="J55" s="244">
        <v>5</v>
      </c>
      <c r="K55" s="245">
        <v>7</v>
      </c>
      <c r="L55" s="360">
        <v>6</v>
      </c>
      <c r="M55" s="354" t="s">
        <v>4025</v>
      </c>
    </row>
    <row r="56" spans="1:13" ht="30" x14ac:dyDescent="0.2">
      <c r="A56" s="6">
        <v>49</v>
      </c>
      <c r="B56" s="59" t="s">
        <v>2706</v>
      </c>
      <c r="C56" s="81">
        <v>18004708</v>
      </c>
      <c r="D56" s="270" t="s">
        <v>922</v>
      </c>
      <c r="E56" s="273" t="s">
        <v>923</v>
      </c>
      <c r="F56" s="273" t="s">
        <v>2381</v>
      </c>
      <c r="G56" s="364" t="s">
        <v>24</v>
      </c>
      <c r="H56" s="69" t="s">
        <v>918</v>
      </c>
      <c r="I56" s="352">
        <v>6</v>
      </c>
      <c r="J56" s="244">
        <v>5</v>
      </c>
      <c r="K56" s="245">
        <v>5</v>
      </c>
      <c r="L56" s="360">
        <v>5.5</v>
      </c>
      <c r="M56" s="354" t="s">
        <v>4025</v>
      </c>
    </row>
    <row r="57" spans="1:13" x14ac:dyDescent="0.2">
      <c r="A57" s="6">
        <v>50</v>
      </c>
      <c r="B57" s="59" t="s">
        <v>2707</v>
      </c>
      <c r="C57" s="81">
        <v>16003104</v>
      </c>
      <c r="D57" s="270" t="s">
        <v>1081</v>
      </c>
      <c r="E57" s="273" t="s">
        <v>188</v>
      </c>
      <c r="F57" s="273" t="s">
        <v>1520</v>
      </c>
      <c r="G57" s="364" t="s">
        <v>1471</v>
      </c>
      <c r="H57" s="69" t="s">
        <v>1082</v>
      </c>
      <c r="I57" s="352">
        <v>6</v>
      </c>
      <c r="J57" s="244">
        <v>5</v>
      </c>
      <c r="K57" s="245">
        <v>5</v>
      </c>
      <c r="L57" s="360">
        <v>5.5</v>
      </c>
      <c r="M57" s="354" t="s">
        <v>4025</v>
      </c>
    </row>
    <row r="58" spans="1:13" x14ac:dyDescent="0.2">
      <c r="A58" s="6">
        <v>51</v>
      </c>
      <c r="B58" s="59" t="s">
        <v>2708</v>
      </c>
      <c r="C58" s="81">
        <v>17001755</v>
      </c>
      <c r="D58" s="270" t="s">
        <v>420</v>
      </c>
      <c r="E58" s="273" t="s">
        <v>188</v>
      </c>
      <c r="F58" s="273" t="s">
        <v>1893</v>
      </c>
      <c r="G58" s="364" t="s">
        <v>1471</v>
      </c>
      <c r="H58" s="69" t="s">
        <v>447</v>
      </c>
      <c r="I58" s="352">
        <v>6.5</v>
      </c>
      <c r="J58" s="244">
        <v>5</v>
      </c>
      <c r="K58" s="245">
        <v>6</v>
      </c>
      <c r="L58" s="360">
        <v>6</v>
      </c>
      <c r="M58" s="354" t="s">
        <v>4025</v>
      </c>
    </row>
    <row r="59" spans="1:13" x14ac:dyDescent="0.2">
      <c r="A59" s="6">
        <v>52</v>
      </c>
      <c r="B59" s="59" t="s">
        <v>2709</v>
      </c>
      <c r="C59" s="81">
        <v>18004547</v>
      </c>
      <c r="D59" s="270" t="s">
        <v>989</v>
      </c>
      <c r="E59" s="273" t="s">
        <v>186</v>
      </c>
      <c r="F59" s="273" t="s">
        <v>2383</v>
      </c>
      <c r="G59" s="364" t="s">
        <v>1485</v>
      </c>
      <c r="H59" s="69" t="s">
        <v>867</v>
      </c>
      <c r="I59" s="352">
        <v>6.5</v>
      </c>
      <c r="J59" s="244">
        <v>5</v>
      </c>
      <c r="K59" s="245">
        <v>7</v>
      </c>
      <c r="L59" s="360">
        <v>6.5</v>
      </c>
      <c r="M59" s="354" t="s">
        <v>4025</v>
      </c>
    </row>
    <row r="60" spans="1:13" x14ac:dyDescent="0.2">
      <c r="A60" s="6">
        <v>53</v>
      </c>
      <c r="B60" s="59" t="s">
        <v>2710</v>
      </c>
      <c r="C60" s="81">
        <v>18005076</v>
      </c>
      <c r="D60" s="270" t="s">
        <v>213</v>
      </c>
      <c r="E60" s="273" t="s">
        <v>186</v>
      </c>
      <c r="F60" s="273" t="s">
        <v>2374</v>
      </c>
      <c r="G60" s="364" t="s">
        <v>1567</v>
      </c>
      <c r="H60" s="69" t="s">
        <v>864</v>
      </c>
      <c r="I60" s="352">
        <v>6.5</v>
      </c>
      <c r="J60" s="244">
        <v>5</v>
      </c>
      <c r="K60" s="245">
        <v>5</v>
      </c>
      <c r="L60" s="360">
        <v>6</v>
      </c>
      <c r="M60" s="354" t="s">
        <v>4025</v>
      </c>
    </row>
    <row r="61" spans="1:13" x14ac:dyDescent="0.2">
      <c r="A61" s="6">
        <v>54</v>
      </c>
      <c r="B61" s="59" t="s">
        <v>2711</v>
      </c>
      <c r="C61" s="81">
        <v>17002981</v>
      </c>
      <c r="D61" s="270" t="s">
        <v>641</v>
      </c>
      <c r="E61" s="273" t="s">
        <v>960</v>
      </c>
      <c r="F61" s="273" t="s">
        <v>1898</v>
      </c>
      <c r="G61" s="364" t="s">
        <v>1485</v>
      </c>
      <c r="H61" s="69" t="s">
        <v>303</v>
      </c>
      <c r="I61" s="352">
        <v>6.5</v>
      </c>
      <c r="J61" s="244">
        <v>5</v>
      </c>
      <c r="K61" s="245">
        <v>7</v>
      </c>
      <c r="L61" s="360">
        <v>6.5</v>
      </c>
      <c r="M61" s="354" t="s">
        <v>4025</v>
      </c>
    </row>
    <row r="62" spans="1:13" ht="30" x14ac:dyDescent="0.2">
      <c r="A62" s="6">
        <v>55</v>
      </c>
      <c r="B62" s="59" t="s">
        <v>2712</v>
      </c>
      <c r="C62" s="81">
        <v>18002878</v>
      </c>
      <c r="D62" s="270" t="s">
        <v>56</v>
      </c>
      <c r="E62" s="273" t="s">
        <v>375</v>
      </c>
      <c r="F62" s="273" t="s">
        <v>2302</v>
      </c>
      <c r="G62" s="364" t="s">
        <v>24</v>
      </c>
      <c r="H62" s="69" t="s">
        <v>1012</v>
      </c>
      <c r="I62" s="352">
        <v>6</v>
      </c>
      <c r="J62" s="244">
        <v>4.5</v>
      </c>
      <c r="K62" s="245">
        <v>6</v>
      </c>
      <c r="L62" s="360">
        <v>5.5</v>
      </c>
      <c r="M62" s="354" t="s">
        <v>4025</v>
      </c>
    </row>
    <row r="63" spans="1:13" x14ac:dyDescent="0.2">
      <c r="A63" s="6">
        <v>56</v>
      </c>
      <c r="B63" s="59" t="s">
        <v>2713</v>
      </c>
      <c r="C63" s="81">
        <v>17003913</v>
      </c>
      <c r="D63" s="270" t="s">
        <v>360</v>
      </c>
      <c r="E63" s="273" t="s">
        <v>854</v>
      </c>
      <c r="F63" s="273" t="s">
        <v>1900</v>
      </c>
      <c r="G63" s="364" t="s">
        <v>1478</v>
      </c>
      <c r="H63" s="69" t="s">
        <v>1124</v>
      </c>
      <c r="I63" s="352">
        <v>6.5</v>
      </c>
      <c r="J63" s="244">
        <v>6.5</v>
      </c>
      <c r="K63" s="245">
        <v>7</v>
      </c>
      <c r="L63" s="360">
        <v>6.5</v>
      </c>
      <c r="M63" s="354" t="s">
        <v>4025</v>
      </c>
    </row>
    <row r="64" spans="1:13" ht="30" x14ac:dyDescent="0.2">
      <c r="A64" s="6">
        <v>57</v>
      </c>
      <c r="B64" s="59" t="s">
        <v>2714</v>
      </c>
      <c r="C64" s="81">
        <v>17001838</v>
      </c>
      <c r="D64" s="270" t="s">
        <v>853</v>
      </c>
      <c r="E64" s="273" t="s">
        <v>854</v>
      </c>
      <c r="F64" s="273" t="s">
        <v>1901</v>
      </c>
      <c r="G64" s="364" t="s">
        <v>24</v>
      </c>
      <c r="H64" s="69" t="s">
        <v>855</v>
      </c>
      <c r="I64" s="352">
        <v>7.5</v>
      </c>
      <c r="J64" s="244">
        <v>8.5</v>
      </c>
      <c r="K64" s="245">
        <v>9</v>
      </c>
      <c r="L64" s="360">
        <v>8</v>
      </c>
      <c r="M64" s="354" t="s">
        <v>399</v>
      </c>
    </row>
    <row r="65" spans="1:13" x14ac:dyDescent="0.2">
      <c r="A65" s="6">
        <v>58</v>
      </c>
      <c r="B65" s="59" t="s">
        <v>2715</v>
      </c>
      <c r="C65" s="81">
        <v>18002600</v>
      </c>
      <c r="D65" s="270" t="s">
        <v>143</v>
      </c>
      <c r="E65" s="273" t="s">
        <v>854</v>
      </c>
      <c r="F65" s="273" t="s">
        <v>1545</v>
      </c>
      <c r="G65" s="364" t="s">
        <v>1502</v>
      </c>
      <c r="H65" s="69" t="s">
        <v>969</v>
      </c>
      <c r="I65" s="352">
        <v>6</v>
      </c>
      <c r="J65" s="244">
        <v>6.5</v>
      </c>
      <c r="K65" s="245">
        <v>5</v>
      </c>
      <c r="L65" s="360">
        <v>6</v>
      </c>
      <c r="M65" s="354" t="s">
        <v>4025</v>
      </c>
    </row>
    <row r="66" spans="1:13" x14ac:dyDescent="0.2">
      <c r="A66" s="6">
        <v>59</v>
      </c>
      <c r="B66" s="59" t="s">
        <v>2716</v>
      </c>
      <c r="C66" s="81">
        <v>18000038</v>
      </c>
      <c r="D66" s="270" t="s">
        <v>857</v>
      </c>
      <c r="E66" s="273" t="s">
        <v>243</v>
      </c>
      <c r="F66" s="273" t="s">
        <v>1529</v>
      </c>
      <c r="G66" s="364" t="s">
        <v>1502</v>
      </c>
      <c r="H66" s="69" t="s">
        <v>858</v>
      </c>
      <c r="I66" s="352">
        <v>7.5</v>
      </c>
      <c r="J66" s="244">
        <v>5.5</v>
      </c>
      <c r="K66" s="245">
        <v>8</v>
      </c>
      <c r="L66" s="360">
        <v>7</v>
      </c>
      <c r="M66" s="354" t="s">
        <v>4022</v>
      </c>
    </row>
    <row r="67" spans="1:13" x14ac:dyDescent="0.2">
      <c r="A67" s="6">
        <v>60</v>
      </c>
      <c r="B67" s="59" t="s">
        <v>2717</v>
      </c>
      <c r="C67" s="81">
        <v>17003149</v>
      </c>
      <c r="D67" s="270" t="s">
        <v>1278</v>
      </c>
      <c r="E67" s="273" t="s">
        <v>243</v>
      </c>
      <c r="F67" s="273" t="s">
        <v>1580</v>
      </c>
      <c r="G67" s="364" t="s">
        <v>1469</v>
      </c>
      <c r="H67" s="69" t="s">
        <v>451</v>
      </c>
      <c r="I67" s="352">
        <v>6</v>
      </c>
      <c r="J67" s="244">
        <v>5.5</v>
      </c>
      <c r="K67" s="245">
        <v>5</v>
      </c>
      <c r="L67" s="360">
        <v>5.5</v>
      </c>
      <c r="M67" s="354" t="s">
        <v>4025</v>
      </c>
    </row>
    <row r="68" spans="1:13" ht="30" x14ac:dyDescent="0.2">
      <c r="A68" s="6">
        <v>61</v>
      </c>
      <c r="B68" s="59" t="s">
        <v>2718</v>
      </c>
      <c r="C68" s="81">
        <v>16000787</v>
      </c>
      <c r="D68" s="270" t="s">
        <v>160</v>
      </c>
      <c r="E68" s="273" t="s">
        <v>58</v>
      </c>
      <c r="F68" s="273" t="s">
        <v>1523</v>
      </c>
      <c r="G68" s="364" t="s">
        <v>24</v>
      </c>
      <c r="H68" s="69" t="s">
        <v>813</v>
      </c>
      <c r="I68" s="352">
        <v>6</v>
      </c>
      <c r="J68" s="244">
        <v>5</v>
      </c>
      <c r="K68" s="245">
        <v>7</v>
      </c>
      <c r="L68" s="360">
        <v>6</v>
      </c>
      <c r="M68" s="354" t="s">
        <v>4025</v>
      </c>
    </row>
    <row r="69" spans="1:13" x14ac:dyDescent="0.2">
      <c r="A69" s="6">
        <v>62</v>
      </c>
      <c r="B69" s="59" t="s">
        <v>2719</v>
      </c>
      <c r="C69" s="81">
        <v>16001263</v>
      </c>
      <c r="D69" s="270" t="s">
        <v>376</v>
      </c>
      <c r="E69" s="273" t="s">
        <v>58</v>
      </c>
      <c r="F69" s="273" t="s">
        <v>1524</v>
      </c>
      <c r="G69" s="364" t="s">
        <v>1512</v>
      </c>
      <c r="H69" s="69" t="s">
        <v>813</v>
      </c>
      <c r="I69" s="352">
        <v>6</v>
      </c>
      <c r="J69" s="244">
        <v>5.5</v>
      </c>
      <c r="K69" s="245">
        <v>5</v>
      </c>
      <c r="L69" s="360">
        <v>5.5</v>
      </c>
      <c r="M69" s="354" t="s">
        <v>4025</v>
      </c>
    </row>
    <row r="70" spans="1:13" x14ac:dyDescent="0.2">
      <c r="A70" s="6">
        <v>63</v>
      </c>
      <c r="B70" s="59" t="s">
        <v>2720</v>
      </c>
      <c r="C70" s="81">
        <v>16002683</v>
      </c>
      <c r="D70" s="270" t="s">
        <v>1280</v>
      </c>
      <c r="E70" s="273" t="s">
        <v>58</v>
      </c>
      <c r="F70" s="273" t="s">
        <v>1525</v>
      </c>
      <c r="G70" s="364" t="s">
        <v>1478</v>
      </c>
      <c r="H70" s="69" t="s">
        <v>1281</v>
      </c>
      <c r="I70" s="352">
        <v>6</v>
      </c>
      <c r="J70" s="244">
        <v>6</v>
      </c>
      <c r="K70" s="245">
        <v>6</v>
      </c>
      <c r="L70" s="360">
        <v>6</v>
      </c>
      <c r="M70" s="354" t="s">
        <v>4025</v>
      </c>
    </row>
    <row r="71" spans="1:13" x14ac:dyDescent="0.2">
      <c r="A71" s="6">
        <v>64</v>
      </c>
      <c r="B71" s="59" t="s">
        <v>2721</v>
      </c>
      <c r="C71" s="81">
        <v>18002555</v>
      </c>
      <c r="D71" s="270" t="s">
        <v>100</v>
      </c>
      <c r="E71" s="273" t="s">
        <v>583</v>
      </c>
      <c r="F71" s="273" t="s">
        <v>2382</v>
      </c>
      <c r="G71" s="364" t="s">
        <v>1466</v>
      </c>
      <c r="H71" s="69" t="s">
        <v>965</v>
      </c>
      <c r="I71" s="352">
        <v>6</v>
      </c>
      <c r="J71" s="244">
        <v>5.5</v>
      </c>
      <c r="K71" s="245">
        <v>5</v>
      </c>
      <c r="L71" s="360">
        <v>5.5</v>
      </c>
      <c r="M71" s="354" t="s">
        <v>4025</v>
      </c>
    </row>
    <row r="72" spans="1:13" ht="30" x14ac:dyDescent="0.2">
      <c r="A72" s="6">
        <v>65</v>
      </c>
      <c r="B72" s="59" t="s">
        <v>2722</v>
      </c>
      <c r="C72" s="81" t="s">
        <v>1258</v>
      </c>
      <c r="D72" s="270" t="s">
        <v>1259</v>
      </c>
      <c r="E72" s="273" t="s">
        <v>182</v>
      </c>
      <c r="F72" s="273" t="s">
        <v>1656</v>
      </c>
      <c r="G72" s="364" t="s">
        <v>24</v>
      </c>
      <c r="H72" s="69" t="s">
        <v>1207</v>
      </c>
      <c r="I72" s="352">
        <v>7</v>
      </c>
      <c r="J72" s="244">
        <v>5</v>
      </c>
      <c r="K72" s="245">
        <v>5</v>
      </c>
      <c r="L72" s="360">
        <v>6</v>
      </c>
      <c r="M72" s="354" t="s">
        <v>4025</v>
      </c>
    </row>
    <row r="73" spans="1:13" x14ac:dyDescent="0.2">
      <c r="A73" s="6">
        <v>66</v>
      </c>
      <c r="B73" s="59" t="s">
        <v>2723</v>
      </c>
      <c r="C73" s="81">
        <v>18001613</v>
      </c>
      <c r="D73" s="270" t="s">
        <v>975</v>
      </c>
      <c r="E73" s="273" t="s">
        <v>182</v>
      </c>
      <c r="F73" s="273" t="s">
        <v>2205</v>
      </c>
      <c r="G73" s="364" t="s">
        <v>81</v>
      </c>
      <c r="H73" s="69" t="s">
        <v>917</v>
      </c>
      <c r="I73" s="352">
        <v>7</v>
      </c>
      <c r="J73" s="244">
        <v>7</v>
      </c>
      <c r="K73" s="245">
        <v>5</v>
      </c>
      <c r="L73" s="360">
        <v>6.5</v>
      </c>
      <c r="M73" s="354" t="s">
        <v>4025</v>
      </c>
    </row>
    <row r="74" spans="1:13" x14ac:dyDescent="0.2">
      <c r="A74" s="6">
        <v>67</v>
      </c>
      <c r="B74" s="59" t="s">
        <v>2724</v>
      </c>
      <c r="C74" s="81">
        <v>16003127</v>
      </c>
      <c r="D74" s="270" t="s">
        <v>1284</v>
      </c>
      <c r="E74" s="273" t="s">
        <v>182</v>
      </c>
      <c r="F74" s="273" t="s">
        <v>1534</v>
      </c>
      <c r="G74" s="364" t="s">
        <v>1473</v>
      </c>
      <c r="H74" s="69" t="s">
        <v>290</v>
      </c>
      <c r="I74" s="352">
        <v>7</v>
      </c>
      <c r="J74" s="244">
        <v>8</v>
      </c>
      <c r="K74" s="245">
        <v>8</v>
      </c>
      <c r="L74" s="360">
        <v>7.5</v>
      </c>
      <c r="M74" s="354" t="s">
        <v>4022</v>
      </c>
    </row>
    <row r="75" spans="1:13" x14ac:dyDescent="0.2">
      <c r="A75" s="6">
        <v>68</v>
      </c>
      <c r="B75" s="59" t="s">
        <v>2725</v>
      </c>
      <c r="C75" s="81">
        <v>18004076</v>
      </c>
      <c r="D75" s="270" t="s">
        <v>78</v>
      </c>
      <c r="E75" s="273" t="s">
        <v>182</v>
      </c>
      <c r="F75" s="273" t="s">
        <v>1664</v>
      </c>
      <c r="G75" s="364" t="s">
        <v>1468</v>
      </c>
      <c r="H75" s="69" t="s">
        <v>888</v>
      </c>
      <c r="I75" s="352">
        <v>6</v>
      </c>
      <c r="J75" s="244">
        <v>5.5</v>
      </c>
      <c r="K75" s="245">
        <v>5</v>
      </c>
      <c r="L75" s="360">
        <v>5.5</v>
      </c>
      <c r="M75" s="354" t="s">
        <v>4025</v>
      </c>
    </row>
    <row r="76" spans="1:13" ht="30" x14ac:dyDescent="0.2">
      <c r="A76" s="6">
        <v>69</v>
      </c>
      <c r="B76" s="59" t="s">
        <v>2726</v>
      </c>
      <c r="C76" s="81">
        <v>18004314</v>
      </c>
      <c r="D76" s="270" t="s">
        <v>436</v>
      </c>
      <c r="E76" s="273" t="s">
        <v>182</v>
      </c>
      <c r="F76" s="273" t="s">
        <v>2399</v>
      </c>
      <c r="G76" s="364" t="s">
        <v>24</v>
      </c>
      <c r="H76" s="69" t="s">
        <v>881</v>
      </c>
      <c r="I76" s="352">
        <v>6</v>
      </c>
      <c r="J76" s="244">
        <v>6</v>
      </c>
      <c r="K76" s="245">
        <v>5</v>
      </c>
      <c r="L76" s="360">
        <v>6</v>
      </c>
      <c r="M76" s="354" t="s">
        <v>4025</v>
      </c>
    </row>
    <row r="77" spans="1:13" x14ac:dyDescent="0.2">
      <c r="A77" s="6">
        <v>70</v>
      </c>
      <c r="B77" s="59" t="s">
        <v>2727</v>
      </c>
      <c r="C77" s="81" t="s">
        <v>777</v>
      </c>
      <c r="D77" s="270" t="s">
        <v>318</v>
      </c>
      <c r="E77" s="273" t="s">
        <v>182</v>
      </c>
      <c r="F77" s="273" t="s">
        <v>3984</v>
      </c>
      <c r="G77" s="364" t="s">
        <v>1466</v>
      </c>
      <c r="H77" s="69" t="s">
        <v>778</v>
      </c>
      <c r="I77" s="352">
        <v>5.5</v>
      </c>
      <c r="J77" s="244">
        <v>6.5</v>
      </c>
      <c r="K77" s="245">
        <v>5</v>
      </c>
      <c r="L77" s="360">
        <v>5.5</v>
      </c>
      <c r="M77" s="354" t="s">
        <v>4025</v>
      </c>
    </row>
    <row r="78" spans="1:13" x14ac:dyDescent="0.2">
      <c r="A78" s="6">
        <v>71</v>
      </c>
      <c r="B78" s="59" t="s">
        <v>2728</v>
      </c>
      <c r="C78" s="81">
        <v>17003594</v>
      </c>
      <c r="D78" s="270" t="s">
        <v>1368</v>
      </c>
      <c r="E78" s="273" t="s">
        <v>182</v>
      </c>
      <c r="F78" s="273" t="s">
        <v>1853</v>
      </c>
      <c r="G78" s="364" t="s">
        <v>81</v>
      </c>
      <c r="H78" s="69" t="s">
        <v>458</v>
      </c>
      <c r="I78" s="352">
        <v>6</v>
      </c>
      <c r="J78" s="244">
        <v>6.5</v>
      </c>
      <c r="K78" s="245">
        <v>6</v>
      </c>
      <c r="L78" s="360">
        <v>6</v>
      </c>
      <c r="M78" s="354" t="s">
        <v>4025</v>
      </c>
    </row>
    <row r="79" spans="1:13" x14ac:dyDescent="0.2">
      <c r="A79" s="6">
        <v>72</v>
      </c>
      <c r="B79" s="59" t="s">
        <v>2729</v>
      </c>
      <c r="C79" s="81">
        <v>17001388</v>
      </c>
      <c r="D79" s="270" t="s">
        <v>1159</v>
      </c>
      <c r="E79" s="273" t="s">
        <v>1160</v>
      </c>
      <c r="F79" s="273" t="s">
        <v>1817</v>
      </c>
      <c r="G79" s="364" t="s">
        <v>1466</v>
      </c>
      <c r="H79" s="69" t="s">
        <v>855</v>
      </c>
      <c r="I79" s="352">
        <v>7</v>
      </c>
      <c r="J79" s="244">
        <v>6</v>
      </c>
      <c r="K79" s="245">
        <v>5</v>
      </c>
      <c r="L79" s="360">
        <v>6.5</v>
      </c>
      <c r="M79" s="354" t="s">
        <v>4025</v>
      </c>
    </row>
    <row r="80" spans="1:13" x14ac:dyDescent="0.2">
      <c r="A80" s="6">
        <v>73</v>
      </c>
      <c r="B80" s="59" t="s">
        <v>2730</v>
      </c>
      <c r="C80" s="81">
        <v>18001727</v>
      </c>
      <c r="D80" s="270" t="s">
        <v>50</v>
      </c>
      <c r="E80" s="273" t="s">
        <v>1196</v>
      </c>
      <c r="F80" s="273" t="s">
        <v>2234</v>
      </c>
      <c r="G80" s="364" t="s">
        <v>1512</v>
      </c>
      <c r="H80" s="69" t="s">
        <v>889</v>
      </c>
      <c r="I80" s="352">
        <v>6</v>
      </c>
      <c r="J80" s="244">
        <v>6</v>
      </c>
      <c r="K80" s="245">
        <v>5</v>
      </c>
      <c r="L80" s="360">
        <v>6</v>
      </c>
      <c r="M80" s="354" t="s">
        <v>4025</v>
      </c>
    </row>
    <row r="81" spans="1:13" ht="30" x14ac:dyDescent="0.2">
      <c r="A81" s="6">
        <v>74</v>
      </c>
      <c r="B81" s="59" t="s">
        <v>2731</v>
      </c>
      <c r="C81" s="81">
        <v>17003496</v>
      </c>
      <c r="D81" s="270" t="s">
        <v>859</v>
      </c>
      <c r="E81" s="273" t="s">
        <v>227</v>
      </c>
      <c r="F81" s="273" t="s">
        <v>1839</v>
      </c>
      <c r="G81" s="364" t="s">
        <v>24</v>
      </c>
      <c r="H81" s="69" t="s">
        <v>722</v>
      </c>
      <c r="I81" s="352">
        <v>7</v>
      </c>
      <c r="J81" s="244">
        <v>6.5</v>
      </c>
      <c r="K81" s="245">
        <v>6</v>
      </c>
      <c r="L81" s="360">
        <v>6.5</v>
      </c>
      <c r="M81" s="354" t="s">
        <v>4025</v>
      </c>
    </row>
    <row r="82" spans="1:13" x14ac:dyDescent="0.2">
      <c r="A82" s="6">
        <v>75</v>
      </c>
      <c r="B82" s="59" t="s">
        <v>2732</v>
      </c>
      <c r="C82" s="81">
        <v>16001180</v>
      </c>
      <c r="D82" s="270" t="s">
        <v>1439</v>
      </c>
      <c r="E82" s="273" t="s">
        <v>1440</v>
      </c>
      <c r="F82" s="273" t="s">
        <v>1530</v>
      </c>
      <c r="G82" s="364" t="s">
        <v>1490</v>
      </c>
      <c r="H82" s="69" t="s">
        <v>455</v>
      </c>
      <c r="I82" s="352">
        <v>6</v>
      </c>
      <c r="J82" s="244">
        <v>6</v>
      </c>
      <c r="K82" s="245">
        <v>6</v>
      </c>
      <c r="L82" s="360">
        <v>6</v>
      </c>
      <c r="M82" s="354" t="s">
        <v>4025</v>
      </c>
    </row>
    <row r="83" spans="1:13" x14ac:dyDescent="0.2">
      <c r="A83" s="6">
        <v>76</v>
      </c>
      <c r="B83" s="59" t="s">
        <v>2733</v>
      </c>
      <c r="C83" s="81">
        <v>17004066</v>
      </c>
      <c r="D83" s="270" t="s">
        <v>860</v>
      </c>
      <c r="E83" s="273" t="s">
        <v>861</v>
      </c>
      <c r="F83" s="273" t="s">
        <v>1923</v>
      </c>
      <c r="G83" s="364" t="s">
        <v>1466</v>
      </c>
      <c r="H83" s="69" t="s">
        <v>862</v>
      </c>
      <c r="I83" s="352">
        <v>6.5</v>
      </c>
      <c r="J83" s="244">
        <v>6.5</v>
      </c>
      <c r="K83" s="245">
        <v>8</v>
      </c>
      <c r="L83" s="360">
        <v>7</v>
      </c>
      <c r="M83" s="354" t="s">
        <v>4022</v>
      </c>
    </row>
    <row r="84" spans="1:13" x14ac:dyDescent="0.2">
      <c r="A84" s="6">
        <v>77</v>
      </c>
      <c r="B84" s="59" t="s">
        <v>2734</v>
      </c>
      <c r="C84" s="81">
        <v>18003773</v>
      </c>
      <c r="D84" s="270" t="s">
        <v>1093</v>
      </c>
      <c r="E84" s="273" t="s">
        <v>180</v>
      </c>
      <c r="F84" s="273" t="s">
        <v>2307</v>
      </c>
      <c r="G84" s="364" t="s">
        <v>1490</v>
      </c>
      <c r="H84" s="69" t="s">
        <v>947</v>
      </c>
      <c r="I84" s="352">
        <v>6.5</v>
      </c>
      <c r="J84" s="244">
        <v>5.5</v>
      </c>
      <c r="K84" s="245">
        <v>7</v>
      </c>
      <c r="L84" s="360">
        <v>6.5</v>
      </c>
      <c r="M84" s="354" t="s">
        <v>4025</v>
      </c>
    </row>
    <row r="85" spans="1:13" x14ac:dyDescent="0.2">
      <c r="A85" s="6">
        <v>78</v>
      </c>
      <c r="B85" s="59" t="s">
        <v>2735</v>
      </c>
      <c r="C85" s="81">
        <v>17001831</v>
      </c>
      <c r="D85" s="270" t="s">
        <v>408</v>
      </c>
      <c r="E85" s="273" t="s">
        <v>180</v>
      </c>
      <c r="F85" s="273" t="s">
        <v>1875</v>
      </c>
      <c r="G85" s="364" t="s">
        <v>1466</v>
      </c>
      <c r="H85" s="69" t="s">
        <v>1222</v>
      </c>
      <c r="I85" s="352">
        <v>5.5</v>
      </c>
      <c r="J85" s="244">
        <v>3.5</v>
      </c>
      <c r="K85" s="245">
        <v>6</v>
      </c>
      <c r="L85" s="360">
        <v>5</v>
      </c>
      <c r="M85" s="354" t="s">
        <v>4025</v>
      </c>
    </row>
    <row r="86" spans="1:13" ht="30" x14ac:dyDescent="0.2">
      <c r="A86" s="6">
        <v>79</v>
      </c>
      <c r="B86" s="59" t="s">
        <v>2736</v>
      </c>
      <c r="C86" s="81">
        <v>18005580</v>
      </c>
      <c r="D86" s="270" t="s">
        <v>850</v>
      </c>
      <c r="E86" s="273" t="s">
        <v>180</v>
      </c>
      <c r="F86" s="273" t="s">
        <v>1573</v>
      </c>
      <c r="G86" s="364" t="s">
        <v>24</v>
      </c>
      <c r="H86" s="69" t="s">
        <v>851</v>
      </c>
      <c r="I86" s="352">
        <v>6.5</v>
      </c>
      <c r="J86" s="244">
        <v>3.5</v>
      </c>
      <c r="K86" s="245">
        <v>8</v>
      </c>
      <c r="L86" s="360">
        <v>6</v>
      </c>
      <c r="M86" s="354" t="s">
        <v>4025</v>
      </c>
    </row>
    <row r="87" spans="1:13" x14ac:dyDescent="0.2">
      <c r="A87" s="6">
        <v>80</v>
      </c>
      <c r="B87" s="59" t="s">
        <v>2737</v>
      </c>
      <c r="C87" s="81">
        <v>18002352</v>
      </c>
      <c r="D87" s="270" t="s">
        <v>1309</v>
      </c>
      <c r="E87" s="273" t="s">
        <v>180</v>
      </c>
      <c r="F87" s="273" t="s">
        <v>2244</v>
      </c>
      <c r="G87" s="364" t="s">
        <v>1548</v>
      </c>
      <c r="H87" s="69" t="s">
        <v>879</v>
      </c>
      <c r="I87" s="352">
        <v>5</v>
      </c>
      <c r="J87" s="244">
        <v>5</v>
      </c>
      <c r="K87" s="245">
        <v>5</v>
      </c>
      <c r="L87" s="360">
        <v>5</v>
      </c>
      <c r="M87" s="354" t="s">
        <v>4025</v>
      </c>
    </row>
    <row r="88" spans="1:13" x14ac:dyDescent="0.2">
      <c r="A88" s="6">
        <v>81</v>
      </c>
      <c r="B88" s="59" t="s">
        <v>2738</v>
      </c>
      <c r="C88" s="81">
        <v>17003623</v>
      </c>
      <c r="D88" s="270" t="s">
        <v>366</v>
      </c>
      <c r="E88" s="273" t="s">
        <v>179</v>
      </c>
      <c r="F88" s="273" t="s">
        <v>1928</v>
      </c>
      <c r="G88" s="364" t="s">
        <v>1468</v>
      </c>
      <c r="H88" s="69" t="s">
        <v>451</v>
      </c>
      <c r="I88" s="352">
        <v>3.5</v>
      </c>
      <c r="J88" s="244">
        <v>3</v>
      </c>
      <c r="K88" s="245">
        <v>5</v>
      </c>
      <c r="L88" s="360">
        <v>4</v>
      </c>
      <c r="M88" s="354" t="s">
        <v>4027</v>
      </c>
    </row>
    <row r="89" spans="1:13" ht="30" x14ac:dyDescent="0.2">
      <c r="A89" s="6">
        <v>82</v>
      </c>
      <c r="B89" s="59" t="s">
        <v>2739</v>
      </c>
      <c r="C89" s="81">
        <v>17003523</v>
      </c>
      <c r="D89" s="270" t="s">
        <v>427</v>
      </c>
      <c r="E89" s="273" t="s">
        <v>428</v>
      </c>
      <c r="F89" s="273" t="s">
        <v>1930</v>
      </c>
      <c r="G89" s="364" t="s">
        <v>24</v>
      </c>
      <c r="H89" s="69" t="s">
        <v>754</v>
      </c>
      <c r="I89" s="352">
        <v>3.5</v>
      </c>
      <c r="J89" s="244">
        <v>3</v>
      </c>
      <c r="K89" s="245">
        <v>6</v>
      </c>
      <c r="L89" s="360">
        <v>4</v>
      </c>
      <c r="M89" s="354" t="s">
        <v>4027</v>
      </c>
    </row>
    <row r="90" spans="1:13" x14ac:dyDescent="0.2">
      <c r="A90" s="6">
        <v>83</v>
      </c>
      <c r="B90" s="59" t="s">
        <v>2740</v>
      </c>
      <c r="C90" s="81">
        <v>18003238</v>
      </c>
      <c r="D90" s="270" t="s">
        <v>1162</v>
      </c>
      <c r="E90" s="273" t="s">
        <v>23</v>
      </c>
      <c r="F90" s="273" t="s">
        <v>1751</v>
      </c>
      <c r="G90" s="364" t="s">
        <v>81</v>
      </c>
      <c r="H90" s="69" t="s">
        <v>881</v>
      </c>
      <c r="I90" s="352">
        <v>2.5</v>
      </c>
      <c r="J90" s="244">
        <v>5</v>
      </c>
      <c r="K90" s="245">
        <v>5</v>
      </c>
      <c r="L90" s="360">
        <v>4</v>
      </c>
      <c r="M90" s="354" t="s">
        <v>4027</v>
      </c>
    </row>
    <row r="91" spans="1:13" x14ac:dyDescent="0.2">
      <c r="A91" s="6">
        <v>84</v>
      </c>
      <c r="B91" s="59" t="s">
        <v>2741</v>
      </c>
      <c r="C91" s="81">
        <v>17002972</v>
      </c>
      <c r="D91" s="270" t="s">
        <v>274</v>
      </c>
      <c r="E91" s="273" t="s">
        <v>23</v>
      </c>
      <c r="F91" s="273" t="s">
        <v>1933</v>
      </c>
      <c r="G91" s="364" t="s">
        <v>1469</v>
      </c>
      <c r="H91" s="69" t="s">
        <v>328</v>
      </c>
      <c r="I91" s="352">
        <v>7.5</v>
      </c>
      <c r="J91" s="244">
        <v>9</v>
      </c>
      <c r="K91" s="245">
        <v>6</v>
      </c>
      <c r="L91" s="360">
        <v>7.5</v>
      </c>
      <c r="M91" s="354" t="s">
        <v>4022</v>
      </c>
    </row>
    <row r="92" spans="1:13" x14ac:dyDescent="0.2">
      <c r="A92" s="6">
        <v>85</v>
      </c>
      <c r="B92" s="59" t="s">
        <v>2742</v>
      </c>
      <c r="C92" s="81">
        <v>18002968</v>
      </c>
      <c r="D92" s="270" t="s">
        <v>220</v>
      </c>
      <c r="E92" s="273" t="s">
        <v>23</v>
      </c>
      <c r="F92" s="273" t="s">
        <v>2369</v>
      </c>
      <c r="G92" s="364" t="s">
        <v>1485</v>
      </c>
      <c r="H92" s="69" t="s">
        <v>1345</v>
      </c>
      <c r="I92" s="352">
        <v>2</v>
      </c>
      <c r="J92" s="244">
        <v>7.5</v>
      </c>
      <c r="K92" s="245">
        <v>5</v>
      </c>
      <c r="L92" s="360">
        <v>4</v>
      </c>
      <c r="M92" s="354" t="s">
        <v>4027</v>
      </c>
    </row>
    <row r="93" spans="1:13" ht="30" x14ac:dyDescent="0.2">
      <c r="A93" s="6">
        <v>86</v>
      </c>
      <c r="B93" s="59" t="s">
        <v>2743</v>
      </c>
      <c r="C93" s="81">
        <v>16002702</v>
      </c>
      <c r="D93" s="270" t="s">
        <v>906</v>
      </c>
      <c r="E93" s="273" t="s">
        <v>23</v>
      </c>
      <c r="F93" s="273" t="s">
        <v>1550</v>
      </c>
      <c r="G93" s="364" t="s">
        <v>24</v>
      </c>
      <c r="H93" s="69" t="s">
        <v>907</v>
      </c>
      <c r="I93" s="352">
        <v>5</v>
      </c>
      <c r="J93" s="244">
        <v>7.5</v>
      </c>
      <c r="K93" s="245">
        <v>7</v>
      </c>
      <c r="L93" s="360">
        <v>6</v>
      </c>
      <c r="M93" s="354" t="s">
        <v>4025</v>
      </c>
    </row>
    <row r="94" spans="1:13" x14ac:dyDescent="0.2">
      <c r="A94" s="6">
        <v>87</v>
      </c>
      <c r="B94" s="59" t="s">
        <v>2744</v>
      </c>
      <c r="C94" s="81">
        <v>18001992</v>
      </c>
      <c r="D94" s="270" t="s">
        <v>1298</v>
      </c>
      <c r="E94" s="273" t="s">
        <v>23</v>
      </c>
      <c r="F94" s="273" t="s">
        <v>1487</v>
      </c>
      <c r="G94" s="364" t="s">
        <v>1485</v>
      </c>
      <c r="H94" s="69" t="s">
        <v>883</v>
      </c>
      <c r="I94" s="352">
        <v>7</v>
      </c>
      <c r="J94" s="244">
        <v>5.5</v>
      </c>
      <c r="K94" s="245">
        <v>6</v>
      </c>
      <c r="L94" s="360">
        <v>6.5</v>
      </c>
      <c r="M94" s="354" t="s">
        <v>4025</v>
      </c>
    </row>
    <row r="95" spans="1:13" ht="30" x14ac:dyDescent="0.2">
      <c r="A95" s="6">
        <v>88</v>
      </c>
      <c r="B95" s="59" t="s">
        <v>2745</v>
      </c>
      <c r="C95" s="81">
        <v>18000963</v>
      </c>
      <c r="D95" s="270" t="s">
        <v>1108</v>
      </c>
      <c r="E95" s="273" t="s">
        <v>23</v>
      </c>
      <c r="F95" s="273" t="s">
        <v>2419</v>
      </c>
      <c r="G95" s="364" t="s">
        <v>24</v>
      </c>
      <c r="H95" s="69" t="s">
        <v>1345</v>
      </c>
      <c r="I95" s="352">
        <v>6.5</v>
      </c>
      <c r="J95" s="244">
        <v>7</v>
      </c>
      <c r="K95" s="245">
        <v>7</v>
      </c>
      <c r="L95" s="360">
        <v>7</v>
      </c>
      <c r="M95" s="354" t="s">
        <v>4022</v>
      </c>
    </row>
    <row r="96" spans="1:13" ht="30" x14ac:dyDescent="0.2">
      <c r="A96" s="6">
        <v>89</v>
      </c>
      <c r="B96" s="59" t="s">
        <v>2746</v>
      </c>
      <c r="C96" s="81">
        <v>17001250</v>
      </c>
      <c r="D96" s="270" t="s">
        <v>71</v>
      </c>
      <c r="E96" s="273" t="s">
        <v>23</v>
      </c>
      <c r="F96" s="273" t="s">
        <v>1912</v>
      </c>
      <c r="G96" s="364" t="s">
        <v>24</v>
      </c>
      <c r="H96" s="69" t="s">
        <v>1140</v>
      </c>
      <c r="I96" s="352">
        <v>5</v>
      </c>
      <c r="J96" s="244">
        <v>6</v>
      </c>
      <c r="K96" s="245">
        <v>6</v>
      </c>
      <c r="L96" s="360">
        <v>5.5</v>
      </c>
      <c r="M96" s="354" t="s">
        <v>4025</v>
      </c>
    </row>
    <row r="97" spans="1:13" ht="30" x14ac:dyDescent="0.2">
      <c r="A97" s="6">
        <v>90</v>
      </c>
      <c r="B97" s="59" t="s">
        <v>2747</v>
      </c>
      <c r="C97" s="81">
        <v>18005443</v>
      </c>
      <c r="D97" s="270" t="s">
        <v>223</v>
      </c>
      <c r="E97" s="273" t="s">
        <v>23</v>
      </c>
      <c r="F97" s="273" t="s">
        <v>1532</v>
      </c>
      <c r="G97" s="364" t="s">
        <v>24</v>
      </c>
      <c r="H97" s="69" t="s">
        <v>838</v>
      </c>
      <c r="I97" s="352">
        <v>5.5</v>
      </c>
      <c r="J97" s="244">
        <v>6</v>
      </c>
      <c r="K97" s="245">
        <v>8</v>
      </c>
      <c r="L97" s="360">
        <v>6.5</v>
      </c>
      <c r="M97" s="354" t="s">
        <v>4025</v>
      </c>
    </row>
    <row r="98" spans="1:13" x14ac:dyDescent="0.2">
      <c r="A98" s="6">
        <v>91</v>
      </c>
      <c r="B98" s="59" t="s">
        <v>2748</v>
      </c>
      <c r="C98" s="81">
        <v>18003083</v>
      </c>
      <c r="D98" s="270" t="s">
        <v>130</v>
      </c>
      <c r="E98" s="273" t="s">
        <v>23</v>
      </c>
      <c r="F98" s="273" t="s">
        <v>2386</v>
      </c>
      <c r="G98" s="364" t="s">
        <v>1478</v>
      </c>
      <c r="H98" s="69" t="s">
        <v>1244</v>
      </c>
      <c r="I98" s="352">
        <v>5.5</v>
      </c>
      <c r="J98" s="244">
        <v>6</v>
      </c>
      <c r="K98" s="245">
        <v>7</v>
      </c>
      <c r="L98" s="360">
        <v>6</v>
      </c>
      <c r="M98" s="354" t="s">
        <v>4025</v>
      </c>
    </row>
    <row r="99" spans="1:13" ht="30" x14ac:dyDescent="0.2">
      <c r="A99" s="6">
        <v>92</v>
      </c>
      <c r="B99" s="59" t="s">
        <v>2749</v>
      </c>
      <c r="C99" s="81">
        <v>16000887</v>
      </c>
      <c r="D99" s="270" t="s">
        <v>811</v>
      </c>
      <c r="E99" s="273" t="s">
        <v>23</v>
      </c>
      <c r="F99" s="273" t="s">
        <v>1555</v>
      </c>
      <c r="G99" s="364" t="s">
        <v>24</v>
      </c>
      <c r="H99" s="69" t="s">
        <v>812</v>
      </c>
      <c r="I99" s="352">
        <v>4.5</v>
      </c>
      <c r="J99" s="244">
        <v>3.5</v>
      </c>
      <c r="K99" s="245">
        <v>7</v>
      </c>
      <c r="L99" s="360">
        <v>5</v>
      </c>
      <c r="M99" s="354" t="s">
        <v>4025</v>
      </c>
    </row>
    <row r="100" spans="1:13" x14ac:dyDescent="0.2">
      <c r="A100" s="6">
        <v>93</v>
      </c>
      <c r="B100" s="59" t="s">
        <v>2750</v>
      </c>
      <c r="C100" s="81">
        <v>19004675</v>
      </c>
      <c r="D100" s="270" t="s">
        <v>852</v>
      </c>
      <c r="E100" s="273" t="s">
        <v>23</v>
      </c>
      <c r="F100" s="273" t="e">
        <v>#N/A</v>
      </c>
      <c r="G100" s="364" t="e">
        <v>#N/A</v>
      </c>
      <c r="H100" s="69" t="s">
        <v>797</v>
      </c>
      <c r="I100" s="352">
        <v>4.5</v>
      </c>
      <c r="J100" s="244">
        <v>3.5</v>
      </c>
      <c r="K100" s="245">
        <v>5</v>
      </c>
      <c r="L100" s="360">
        <v>4.5</v>
      </c>
      <c r="M100" s="354" t="s">
        <v>4027</v>
      </c>
    </row>
    <row r="101" spans="1:13" x14ac:dyDescent="0.2">
      <c r="A101" s="6">
        <v>94</v>
      </c>
      <c r="B101" s="59" t="s">
        <v>2751</v>
      </c>
      <c r="C101" s="81">
        <v>18004589</v>
      </c>
      <c r="D101" s="270" t="s">
        <v>1267</v>
      </c>
      <c r="E101" s="273" t="s">
        <v>23</v>
      </c>
      <c r="F101" s="273" t="e">
        <v>#N/A</v>
      </c>
      <c r="G101" s="364" t="e">
        <v>#N/A</v>
      </c>
      <c r="H101" s="69" t="s">
        <v>889</v>
      </c>
      <c r="I101" s="352">
        <v>5.5</v>
      </c>
      <c r="J101" s="244">
        <v>5</v>
      </c>
      <c r="K101" s="245">
        <v>5</v>
      </c>
      <c r="L101" s="360">
        <v>5.5</v>
      </c>
      <c r="M101" s="354" t="s">
        <v>4025</v>
      </c>
    </row>
    <row r="102" spans="1:13" x14ac:dyDescent="0.2">
      <c r="A102" s="6">
        <v>95</v>
      </c>
      <c r="B102" s="59" t="s">
        <v>2752</v>
      </c>
      <c r="C102" s="81">
        <v>18003944</v>
      </c>
      <c r="D102" s="270" t="s">
        <v>1153</v>
      </c>
      <c r="E102" s="273" t="s">
        <v>1154</v>
      </c>
      <c r="F102" s="273" t="s">
        <v>2427</v>
      </c>
      <c r="G102" s="364" t="s">
        <v>74</v>
      </c>
      <c r="H102" s="69" t="s">
        <v>893</v>
      </c>
      <c r="I102" s="352">
        <v>4.5</v>
      </c>
      <c r="J102" s="244">
        <v>3</v>
      </c>
      <c r="K102" s="245">
        <v>6</v>
      </c>
      <c r="L102" s="360">
        <v>4.5</v>
      </c>
      <c r="M102" s="354" t="s">
        <v>4027</v>
      </c>
    </row>
    <row r="103" spans="1:13" x14ac:dyDescent="0.2">
      <c r="A103" s="6">
        <v>96</v>
      </c>
      <c r="B103" s="59" t="s">
        <v>2753</v>
      </c>
      <c r="C103" s="81">
        <v>17002707</v>
      </c>
      <c r="D103" s="270" t="s">
        <v>367</v>
      </c>
      <c r="E103" s="273" t="s">
        <v>444</v>
      </c>
      <c r="F103" s="273" t="s">
        <v>1898</v>
      </c>
      <c r="G103" s="364" t="s">
        <v>1466</v>
      </c>
      <c r="H103" s="69" t="s">
        <v>453</v>
      </c>
      <c r="I103" s="352">
        <v>3.5</v>
      </c>
      <c r="J103" s="244">
        <v>1.5</v>
      </c>
      <c r="K103" s="245">
        <v>6</v>
      </c>
      <c r="L103" s="360">
        <v>3.5</v>
      </c>
      <c r="M103" s="354" t="s">
        <v>4027</v>
      </c>
    </row>
    <row r="104" spans="1:13" x14ac:dyDescent="0.2">
      <c r="A104" s="6">
        <v>97</v>
      </c>
      <c r="B104" s="59" t="s">
        <v>2754</v>
      </c>
      <c r="C104" s="81">
        <v>18004260</v>
      </c>
      <c r="D104" s="270" t="s">
        <v>1033</v>
      </c>
      <c r="E104" s="273" t="s">
        <v>1034</v>
      </c>
      <c r="F104" s="273" t="s">
        <v>2428</v>
      </c>
      <c r="G104" s="364" t="s">
        <v>1567</v>
      </c>
      <c r="H104" s="69" t="s">
        <v>918</v>
      </c>
      <c r="I104" s="352">
        <v>4</v>
      </c>
      <c r="J104" s="244">
        <v>1</v>
      </c>
      <c r="K104" s="245">
        <v>7</v>
      </c>
      <c r="L104" s="360">
        <v>4</v>
      </c>
      <c r="M104" s="354" t="s">
        <v>4027</v>
      </c>
    </row>
    <row r="105" spans="1:13" x14ac:dyDescent="0.2">
      <c r="A105" s="6">
        <v>98</v>
      </c>
      <c r="B105" s="59" t="s">
        <v>2755</v>
      </c>
      <c r="C105" s="81" t="s">
        <v>894</v>
      </c>
      <c r="D105" s="270" t="s">
        <v>895</v>
      </c>
      <c r="E105" s="273" t="s">
        <v>762</v>
      </c>
      <c r="F105" s="273" t="s">
        <v>1954</v>
      </c>
      <c r="G105" s="364" t="s">
        <v>74</v>
      </c>
      <c r="H105" s="69" t="s">
        <v>896</v>
      </c>
      <c r="I105" s="352">
        <v>4.5</v>
      </c>
      <c r="J105" s="244">
        <v>3.5</v>
      </c>
      <c r="K105" s="245">
        <v>5</v>
      </c>
      <c r="L105" s="360">
        <v>4.5</v>
      </c>
      <c r="M105" s="354" t="s">
        <v>4027</v>
      </c>
    </row>
    <row r="106" spans="1:13" x14ac:dyDescent="0.2">
      <c r="A106" s="6">
        <v>99</v>
      </c>
      <c r="B106" s="59" t="s">
        <v>2756</v>
      </c>
      <c r="C106" s="81">
        <v>15002690</v>
      </c>
      <c r="D106" s="270" t="s">
        <v>218</v>
      </c>
      <c r="E106" s="273" t="s">
        <v>762</v>
      </c>
      <c r="F106" s="273" t="s">
        <v>2047</v>
      </c>
      <c r="G106" s="364">
        <v>0</v>
      </c>
      <c r="H106" s="69" t="s">
        <v>723</v>
      </c>
      <c r="I106" s="352">
        <v>4</v>
      </c>
      <c r="J106" s="244">
        <v>3.5</v>
      </c>
      <c r="K106" s="245">
        <v>6</v>
      </c>
      <c r="L106" s="360">
        <v>4.5</v>
      </c>
      <c r="M106" s="354" t="s">
        <v>4027</v>
      </c>
    </row>
    <row r="107" spans="1:13" x14ac:dyDescent="0.2">
      <c r="A107" s="6">
        <v>100</v>
      </c>
      <c r="B107" s="59" t="s">
        <v>2757</v>
      </c>
      <c r="C107" s="81">
        <v>18004498</v>
      </c>
      <c r="D107" s="270" t="s">
        <v>71</v>
      </c>
      <c r="E107" s="273" t="s">
        <v>762</v>
      </c>
      <c r="F107" s="273" t="s">
        <v>2430</v>
      </c>
      <c r="G107" s="364" t="s">
        <v>1515</v>
      </c>
      <c r="H107" s="69" t="s">
        <v>1170</v>
      </c>
      <c r="I107" s="352">
        <v>5</v>
      </c>
      <c r="J107" s="244">
        <v>5</v>
      </c>
      <c r="K107" s="245">
        <v>8</v>
      </c>
      <c r="L107" s="360">
        <v>6</v>
      </c>
      <c r="M107" s="354" t="s">
        <v>4025</v>
      </c>
    </row>
    <row r="108" spans="1:13" x14ac:dyDescent="0.2">
      <c r="A108" s="6">
        <v>101</v>
      </c>
      <c r="B108" s="59" t="s">
        <v>2758</v>
      </c>
      <c r="C108" s="81">
        <v>18001707</v>
      </c>
      <c r="D108" s="270" t="s">
        <v>283</v>
      </c>
      <c r="E108" s="273" t="s">
        <v>971</v>
      </c>
      <c r="F108" s="273" t="s">
        <v>2410</v>
      </c>
      <c r="G108" s="364" t="s">
        <v>1471</v>
      </c>
      <c r="H108" s="69" t="s">
        <v>969</v>
      </c>
      <c r="I108" s="352">
        <v>5</v>
      </c>
      <c r="J108" s="244">
        <v>5</v>
      </c>
      <c r="K108" s="245">
        <v>6</v>
      </c>
      <c r="L108" s="360">
        <v>5.5</v>
      </c>
      <c r="M108" s="354" t="s">
        <v>4025</v>
      </c>
    </row>
    <row r="109" spans="1:13" x14ac:dyDescent="0.2">
      <c r="A109" s="6">
        <v>102</v>
      </c>
      <c r="B109" s="59" t="s">
        <v>2759</v>
      </c>
      <c r="C109" s="81">
        <v>18005483</v>
      </c>
      <c r="D109" s="270" t="s">
        <v>280</v>
      </c>
      <c r="E109" s="273" t="s">
        <v>820</v>
      </c>
      <c r="F109" s="273" t="s">
        <v>1718</v>
      </c>
      <c r="G109" s="364" t="s">
        <v>18</v>
      </c>
      <c r="H109" s="69" t="s">
        <v>858</v>
      </c>
      <c r="I109" s="352">
        <v>5.5</v>
      </c>
      <c r="J109" s="244">
        <v>5.5</v>
      </c>
      <c r="K109" s="245">
        <v>7</v>
      </c>
      <c r="L109" s="360">
        <v>6</v>
      </c>
      <c r="M109" s="354" t="s">
        <v>4025</v>
      </c>
    </row>
    <row r="110" spans="1:13" x14ac:dyDescent="0.2">
      <c r="A110" s="6">
        <v>103</v>
      </c>
      <c r="B110" s="59" t="s">
        <v>2760</v>
      </c>
      <c r="C110" s="81">
        <v>18005384</v>
      </c>
      <c r="D110" s="270" t="s">
        <v>105</v>
      </c>
      <c r="E110" s="273" t="s">
        <v>820</v>
      </c>
      <c r="F110" s="273" t="s">
        <v>1867</v>
      </c>
      <c r="G110" s="364" t="s">
        <v>18</v>
      </c>
      <c r="H110" s="69" t="s">
        <v>810</v>
      </c>
      <c r="I110" s="352">
        <v>6</v>
      </c>
      <c r="J110" s="244">
        <v>5</v>
      </c>
      <c r="K110" s="245">
        <v>7</v>
      </c>
      <c r="L110" s="360">
        <v>6</v>
      </c>
      <c r="M110" s="354" t="s">
        <v>4025</v>
      </c>
    </row>
    <row r="111" spans="1:13" x14ac:dyDescent="0.2">
      <c r="A111" s="6">
        <v>104</v>
      </c>
      <c r="B111" s="59" t="s">
        <v>2761</v>
      </c>
      <c r="C111" s="81">
        <v>18002373</v>
      </c>
      <c r="D111" s="270" t="s">
        <v>1014</v>
      </c>
      <c r="E111" s="273" t="s">
        <v>1015</v>
      </c>
      <c r="F111" s="273" t="s">
        <v>2341</v>
      </c>
      <c r="G111" s="364" t="s">
        <v>1471</v>
      </c>
      <c r="H111" s="69" t="s">
        <v>918</v>
      </c>
      <c r="I111" s="352">
        <v>6.5</v>
      </c>
      <c r="J111" s="244">
        <v>5</v>
      </c>
      <c r="K111" s="245">
        <v>7</v>
      </c>
      <c r="L111" s="360">
        <v>6.5</v>
      </c>
      <c r="M111" s="354" t="s">
        <v>4025</v>
      </c>
    </row>
    <row r="112" spans="1:13" x14ac:dyDescent="0.2">
      <c r="A112" s="6">
        <v>105</v>
      </c>
      <c r="B112" s="59" t="s">
        <v>2762</v>
      </c>
      <c r="C112" s="81">
        <v>18004232</v>
      </c>
      <c r="D112" s="270" t="s">
        <v>1037</v>
      </c>
      <c r="E112" s="273" t="s">
        <v>1015</v>
      </c>
      <c r="F112" s="273" t="s">
        <v>2375</v>
      </c>
      <c r="G112" s="364" t="s">
        <v>1512</v>
      </c>
      <c r="H112" s="69" t="s">
        <v>930</v>
      </c>
      <c r="I112" s="352">
        <v>6.5</v>
      </c>
      <c r="J112" s="244">
        <v>5</v>
      </c>
      <c r="K112" s="245">
        <v>7</v>
      </c>
      <c r="L112" s="360">
        <v>6.5</v>
      </c>
      <c r="M112" s="354" t="s">
        <v>4025</v>
      </c>
    </row>
    <row r="113" spans="1:13" x14ac:dyDescent="0.2">
      <c r="A113" s="6">
        <v>106</v>
      </c>
      <c r="B113" s="59" t="s">
        <v>2763</v>
      </c>
      <c r="C113" s="81">
        <v>18004341</v>
      </c>
      <c r="D113" s="270" t="s">
        <v>338</v>
      </c>
      <c r="E113" s="273" t="s">
        <v>1100</v>
      </c>
      <c r="F113" s="273" t="s">
        <v>1642</v>
      </c>
      <c r="G113" s="364" t="s">
        <v>1471</v>
      </c>
      <c r="H113" s="69" t="s">
        <v>867</v>
      </c>
      <c r="I113" s="352">
        <v>6</v>
      </c>
      <c r="J113" s="244">
        <v>5</v>
      </c>
      <c r="K113" s="245">
        <v>8</v>
      </c>
      <c r="L113" s="360">
        <v>6.5</v>
      </c>
      <c r="M113" s="354" t="s">
        <v>4025</v>
      </c>
    </row>
    <row r="114" spans="1:13" x14ac:dyDescent="0.2">
      <c r="A114" s="6">
        <v>107</v>
      </c>
      <c r="B114" s="59" t="s">
        <v>2764</v>
      </c>
      <c r="C114" s="81">
        <v>18004778</v>
      </c>
      <c r="D114" s="270" t="s">
        <v>1099</v>
      </c>
      <c r="E114" s="273" t="s">
        <v>1100</v>
      </c>
      <c r="F114" s="273" t="s">
        <v>1619</v>
      </c>
      <c r="G114" s="364" t="s">
        <v>1468</v>
      </c>
      <c r="H114" s="69" t="s">
        <v>952</v>
      </c>
      <c r="I114" s="352">
        <v>6</v>
      </c>
      <c r="J114" s="244">
        <v>5</v>
      </c>
      <c r="K114" s="245">
        <v>8</v>
      </c>
      <c r="L114" s="360">
        <v>6.5</v>
      </c>
      <c r="M114" s="354" t="s">
        <v>4025</v>
      </c>
    </row>
    <row r="115" spans="1:13" ht="30" x14ac:dyDescent="0.2">
      <c r="A115" s="6">
        <v>108</v>
      </c>
      <c r="B115" s="59" t="s">
        <v>2765</v>
      </c>
      <c r="C115" s="81">
        <v>18001848</v>
      </c>
      <c r="D115" s="270" t="s">
        <v>56</v>
      </c>
      <c r="E115" s="273" t="s">
        <v>176</v>
      </c>
      <c r="F115" s="273" t="s">
        <v>2330</v>
      </c>
      <c r="G115" s="364" t="s">
        <v>24</v>
      </c>
      <c r="H115" s="69" t="s">
        <v>889</v>
      </c>
      <c r="I115" s="352">
        <v>5.5</v>
      </c>
      <c r="J115" s="244">
        <v>4.5</v>
      </c>
      <c r="K115" s="245">
        <v>5</v>
      </c>
      <c r="L115" s="360">
        <v>5</v>
      </c>
      <c r="M115" s="354" t="s">
        <v>4025</v>
      </c>
    </row>
    <row r="116" spans="1:13" x14ac:dyDescent="0.2">
      <c r="A116" s="6">
        <v>109</v>
      </c>
      <c r="B116" s="59" t="s">
        <v>2766</v>
      </c>
      <c r="C116" s="81">
        <v>18005331</v>
      </c>
      <c r="D116" s="270" t="s">
        <v>1326</v>
      </c>
      <c r="E116" s="273" t="s">
        <v>1327</v>
      </c>
      <c r="F116" s="273" t="s">
        <v>2626</v>
      </c>
      <c r="G116" s="364" t="s">
        <v>1610</v>
      </c>
      <c r="H116" s="69" t="s">
        <v>838</v>
      </c>
      <c r="I116" s="352">
        <v>6</v>
      </c>
      <c r="J116" s="244">
        <v>7</v>
      </c>
      <c r="K116" s="245">
        <v>9</v>
      </c>
      <c r="L116" s="360">
        <v>7</v>
      </c>
      <c r="M116" s="354" t="s">
        <v>4022</v>
      </c>
    </row>
    <row r="117" spans="1:13" x14ac:dyDescent="0.2">
      <c r="A117" s="6">
        <v>110</v>
      </c>
      <c r="B117" s="59" t="s">
        <v>2767</v>
      </c>
      <c r="C117" s="81">
        <v>18002944</v>
      </c>
      <c r="D117" s="270" t="s">
        <v>1344</v>
      </c>
      <c r="E117" s="273" t="s">
        <v>203</v>
      </c>
      <c r="F117" s="273" t="s">
        <v>1897</v>
      </c>
      <c r="G117" s="364" t="s">
        <v>1485</v>
      </c>
      <c r="H117" s="69" t="s">
        <v>1345</v>
      </c>
      <c r="I117" s="352">
        <v>6</v>
      </c>
      <c r="J117" s="244">
        <v>7</v>
      </c>
      <c r="K117" s="245">
        <v>8</v>
      </c>
      <c r="L117" s="360">
        <v>7</v>
      </c>
      <c r="M117" s="354" t="s">
        <v>4022</v>
      </c>
    </row>
    <row r="118" spans="1:13" x14ac:dyDescent="0.2">
      <c r="A118" s="6">
        <v>111</v>
      </c>
      <c r="B118" s="59" t="s">
        <v>2768</v>
      </c>
      <c r="C118" s="81">
        <v>17001230</v>
      </c>
      <c r="D118" s="270" t="s">
        <v>1369</v>
      </c>
      <c r="E118" s="273" t="s">
        <v>203</v>
      </c>
      <c r="F118" s="273" t="s">
        <v>1552</v>
      </c>
      <c r="G118" s="364" t="s">
        <v>74</v>
      </c>
      <c r="H118" s="69" t="s">
        <v>1204</v>
      </c>
      <c r="I118" s="352">
        <v>5.5</v>
      </c>
      <c r="J118" s="244">
        <v>5.5</v>
      </c>
      <c r="K118" s="245">
        <v>8</v>
      </c>
      <c r="L118" s="360">
        <v>6</v>
      </c>
      <c r="M118" s="354" t="s">
        <v>4025</v>
      </c>
    </row>
    <row r="119" spans="1:13" x14ac:dyDescent="0.2">
      <c r="A119" s="6">
        <v>112</v>
      </c>
      <c r="B119" s="59" t="s">
        <v>2769</v>
      </c>
      <c r="C119" s="81">
        <v>18003113</v>
      </c>
      <c r="D119" s="270" t="s">
        <v>1191</v>
      </c>
      <c r="E119" s="273" t="s">
        <v>203</v>
      </c>
      <c r="F119" s="273" t="s">
        <v>2358</v>
      </c>
      <c r="G119" s="364" t="s">
        <v>1512</v>
      </c>
      <c r="H119" s="69" t="s">
        <v>881</v>
      </c>
      <c r="I119" s="352">
        <v>5</v>
      </c>
      <c r="J119" s="244">
        <v>7.5</v>
      </c>
      <c r="K119" s="245">
        <v>6</v>
      </c>
      <c r="L119" s="360">
        <v>6</v>
      </c>
      <c r="M119" s="354" t="s">
        <v>4025</v>
      </c>
    </row>
    <row r="120" spans="1:13" x14ac:dyDescent="0.2">
      <c r="A120" s="6">
        <v>113</v>
      </c>
      <c r="B120" s="59" t="s">
        <v>2770</v>
      </c>
      <c r="C120" s="81">
        <v>17003510</v>
      </c>
      <c r="D120" s="270" t="s">
        <v>1123</v>
      </c>
      <c r="E120" s="273" t="s">
        <v>203</v>
      </c>
      <c r="F120" s="273" t="s">
        <v>1871</v>
      </c>
      <c r="G120" s="364" t="s">
        <v>1471</v>
      </c>
      <c r="H120" s="69" t="s">
        <v>1129</v>
      </c>
      <c r="I120" s="352">
        <v>5</v>
      </c>
      <c r="J120" s="244">
        <v>7.5</v>
      </c>
      <c r="K120" s="245">
        <v>6</v>
      </c>
      <c r="L120" s="360">
        <v>6</v>
      </c>
      <c r="M120" s="354" t="s">
        <v>4025</v>
      </c>
    </row>
    <row r="121" spans="1:13" x14ac:dyDescent="0.2">
      <c r="A121" s="6">
        <v>114</v>
      </c>
      <c r="B121" s="59" t="s">
        <v>2771</v>
      </c>
      <c r="C121" s="81">
        <v>18004761</v>
      </c>
      <c r="D121" s="270" t="s">
        <v>1272</v>
      </c>
      <c r="E121" s="273" t="s">
        <v>1273</v>
      </c>
      <c r="F121" s="273" t="s">
        <v>2326</v>
      </c>
      <c r="G121" s="364" t="s">
        <v>18</v>
      </c>
      <c r="H121" s="69" t="s">
        <v>1244</v>
      </c>
      <c r="I121" s="352">
        <v>6</v>
      </c>
      <c r="J121" s="244">
        <v>5</v>
      </c>
      <c r="K121" s="245">
        <v>5</v>
      </c>
      <c r="L121" s="360">
        <v>5.5</v>
      </c>
      <c r="M121" s="354" t="s">
        <v>4025</v>
      </c>
    </row>
    <row r="122" spans="1:13" x14ac:dyDescent="0.2">
      <c r="A122" s="6">
        <v>115</v>
      </c>
      <c r="B122" s="59" t="s">
        <v>2772</v>
      </c>
      <c r="C122" s="81">
        <v>17001356</v>
      </c>
      <c r="D122" s="270" t="s">
        <v>108</v>
      </c>
      <c r="E122" s="273" t="s">
        <v>25</v>
      </c>
      <c r="F122" s="273" t="s">
        <v>1873</v>
      </c>
      <c r="G122" s="364" t="s">
        <v>1502</v>
      </c>
      <c r="H122" s="69" t="s">
        <v>1222</v>
      </c>
      <c r="I122" s="352">
        <v>5.5</v>
      </c>
      <c r="J122" s="244">
        <v>5</v>
      </c>
      <c r="K122" s="245">
        <v>6</v>
      </c>
      <c r="L122" s="360">
        <v>5.5</v>
      </c>
      <c r="M122" s="354" t="s">
        <v>4025</v>
      </c>
    </row>
    <row r="123" spans="1:13" ht="30" x14ac:dyDescent="0.2">
      <c r="A123" s="6">
        <v>116</v>
      </c>
      <c r="B123" s="59" t="s">
        <v>2773</v>
      </c>
      <c r="C123" s="81">
        <v>17001419</v>
      </c>
      <c r="D123" s="270" t="s">
        <v>963</v>
      </c>
      <c r="E123" s="273" t="s">
        <v>25</v>
      </c>
      <c r="F123" s="273" t="s">
        <v>1961</v>
      </c>
      <c r="G123" s="364" t="s">
        <v>24</v>
      </c>
      <c r="H123" s="69" t="s">
        <v>458</v>
      </c>
      <c r="I123" s="352">
        <v>4</v>
      </c>
      <c r="J123" s="244">
        <v>3.5</v>
      </c>
      <c r="K123" s="245">
        <v>8</v>
      </c>
      <c r="L123" s="360">
        <v>5</v>
      </c>
      <c r="M123" s="354" t="s">
        <v>4025</v>
      </c>
    </row>
    <row r="124" spans="1:13" ht="30" x14ac:dyDescent="0.2">
      <c r="A124" s="6">
        <v>117</v>
      </c>
      <c r="B124" s="59" t="s">
        <v>2774</v>
      </c>
      <c r="C124" s="81">
        <v>17004098</v>
      </c>
      <c r="D124" s="270" t="s">
        <v>1411</v>
      </c>
      <c r="E124" s="273" t="s">
        <v>25</v>
      </c>
      <c r="F124" s="273" t="s">
        <v>1640</v>
      </c>
      <c r="G124" s="364" t="s">
        <v>1557</v>
      </c>
      <c r="H124" s="69" t="s">
        <v>1412</v>
      </c>
      <c r="I124" s="352">
        <v>4.5</v>
      </c>
      <c r="J124" s="244">
        <v>3.5</v>
      </c>
      <c r="K124" s="245">
        <v>8</v>
      </c>
      <c r="L124" s="360">
        <v>5</v>
      </c>
      <c r="M124" s="354" t="s">
        <v>4025</v>
      </c>
    </row>
    <row r="125" spans="1:13" x14ac:dyDescent="0.2">
      <c r="A125" s="6">
        <v>118</v>
      </c>
      <c r="B125" s="59" t="s">
        <v>2775</v>
      </c>
      <c r="C125" s="81">
        <v>18005278</v>
      </c>
      <c r="D125" s="270" t="s">
        <v>1352</v>
      </c>
      <c r="E125" s="273" t="s">
        <v>25</v>
      </c>
      <c r="F125" s="273" t="s">
        <v>1765</v>
      </c>
      <c r="G125" s="364" t="s">
        <v>1515</v>
      </c>
      <c r="H125" s="69" t="s">
        <v>851</v>
      </c>
      <c r="I125" s="352">
        <v>3.5</v>
      </c>
      <c r="J125" s="244">
        <v>4.5</v>
      </c>
      <c r="K125" s="245">
        <v>6</v>
      </c>
      <c r="L125" s="360">
        <v>4.5</v>
      </c>
      <c r="M125" s="354" t="s">
        <v>4027</v>
      </c>
    </row>
    <row r="126" spans="1:13" ht="30" x14ac:dyDescent="0.2">
      <c r="A126" s="6">
        <v>119</v>
      </c>
      <c r="B126" s="59" t="s">
        <v>2776</v>
      </c>
      <c r="C126" s="81">
        <v>18004515</v>
      </c>
      <c r="D126" s="270" t="s">
        <v>282</v>
      </c>
      <c r="E126" s="273" t="s">
        <v>25</v>
      </c>
      <c r="F126" s="273" t="s">
        <v>1574</v>
      </c>
      <c r="G126" s="364" t="s">
        <v>24</v>
      </c>
      <c r="H126" s="69" t="s">
        <v>870</v>
      </c>
      <c r="I126" s="352">
        <v>4.5</v>
      </c>
      <c r="J126" s="244">
        <v>5</v>
      </c>
      <c r="K126" s="245">
        <v>8</v>
      </c>
      <c r="L126" s="360">
        <v>5.5</v>
      </c>
      <c r="M126" s="354" t="s">
        <v>4025</v>
      </c>
    </row>
    <row r="127" spans="1:13" ht="30" x14ac:dyDescent="0.2">
      <c r="A127" s="6">
        <v>120</v>
      </c>
      <c r="B127" s="59" t="s">
        <v>2777</v>
      </c>
      <c r="C127" s="81">
        <v>16002178</v>
      </c>
      <c r="D127" s="270" t="s">
        <v>1301</v>
      </c>
      <c r="E127" s="273" t="s">
        <v>25</v>
      </c>
      <c r="F127" s="273" t="s">
        <v>1563</v>
      </c>
      <c r="G127" s="364" t="s">
        <v>24</v>
      </c>
      <c r="H127" s="69" t="s">
        <v>1302</v>
      </c>
      <c r="I127" s="352">
        <v>5.5</v>
      </c>
      <c r="J127" s="244">
        <v>4.5</v>
      </c>
      <c r="K127" s="245">
        <v>6</v>
      </c>
      <c r="L127" s="360">
        <v>5.5</v>
      </c>
      <c r="M127" s="354" t="s">
        <v>4025</v>
      </c>
    </row>
    <row r="128" spans="1:13" ht="30" x14ac:dyDescent="0.2">
      <c r="A128" s="6">
        <v>121</v>
      </c>
      <c r="B128" s="59" t="s">
        <v>2778</v>
      </c>
      <c r="C128" s="81">
        <v>17001142</v>
      </c>
      <c r="D128" s="270" t="s">
        <v>130</v>
      </c>
      <c r="E128" s="273" t="s">
        <v>25</v>
      </c>
      <c r="F128" s="273" t="s">
        <v>1967</v>
      </c>
      <c r="G128" s="364" t="s">
        <v>24</v>
      </c>
      <c r="H128" s="69" t="s">
        <v>320</v>
      </c>
      <c r="I128" s="352">
        <v>6</v>
      </c>
      <c r="J128" s="244">
        <v>7</v>
      </c>
      <c r="K128" s="245">
        <v>8</v>
      </c>
      <c r="L128" s="360">
        <v>7</v>
      </c>
      <c r="M128" s="354" t="s">
        <v>4022</v>
      </c>
    </row>
    <row r="129" spans="1:13" ht="30" x14ac:dyDescent="0.2">
      <c r="A129" s="6">
        <v>122</v>
      </c>
      <c r="B129" s="59" t="s">
        <v>2779</v>
      </c>
      <c r="C129" s="81">
        <v>18004643</v>
      </c>
      <c r="D129" s="270" t="s">
        <v>301</v>
      </c>
      <c r="E129" s="273" t="s">
        <v>25</v>
      </c>
      <c r="F129" s="273" t="s">
        <v>2392</v>
      </c>
      <c r="G129" s="364" t="s">
        <v>24</v>
      </c>
      <c r="H129" s="69" t="s">
        <v>870</v>
      </c>
      <c r="I129" s="352">
        <v>4.5</v>
      </c>
      <c r="J129" s="244">
        <v>5</v>
      </c>
      <c r="K129" s="245">
        <v>6</v>
      </c>
      <c r="L129" s="360">
        <v>5</v>
      </c>
      <c r="M129" s="354" t="s">
        <v>4025</v>
      </c>
    </row>
    <row r="130" spans="1:13" x14ac:dyDescent="0.2">
      <c r="A130" s="6">
        <v>123</v>
      </c>
      <c r="B130" s="59" t="s">
        <v>2780</v>
      </c>
      <c r="C130" s="81">
        <v>18005548</v>
      </c>
      <c r="D130" s="270" t="s">
        <v>1299</v>
      </c>
      <c r="E130" s="273" t="s">
        <v>25</v>
      </c>
      <c r="F130" s="273" t="s">
        <v>1987</v>
      </c>
      <c r="G130" s="364" t="s">
        <v>1512</v>
      </c>
      <c r="H130" s="69" t="s">
        <v>858</v>
      </c>
      <c r="I130" s="352">
        <v>5</v>
      </c>
      <c r="J130" s="244">
        <v>4.5</v>
      </c>
      <c r="K130" s="245">
        <v>8</v>
      </c>
      <c r="L130" s="360">
        <v>5.5</v>
      </c>
      <c r="M130" s="354" t="s">
        <v>4025</v>
      </c>
    </row>
    <row r="131" spans="1:13" x14ac:dyDescent="0.2">
      <c r="A131" s="6">
        <v>124</v>
      </c>
      <c r="B131" s="59" t="s">
        <v>2781</v>
      </c>
      <c r="C131" s="81">
        <v>16003370</v>
      </c>
      <c r="D131" s="270" t="s">
        <v>1397</v>
      </c>
      <c r="E131" s="273" t="s">
        <v>25</v>
      </c>
      <c r="F131" s="273" t="s">
        <v>1568</v>
      </c>
      <c r="G131" s="364" t="s">
        <v>1512</v>
      </c>
      <c r="H131" s="69" t="s">
        <v>273</v>
      </c>
      <c r="I131" s="352">
        <v>3</v>
      </c>
      <c r="J131" s="244">
        <v>2</v>
      </c>
      <c r="K131" s="245">
        <v>6</v>
      </c>
      <c r="L131" s="360">
        <v>3.5</v>
      </c>
      <c r="M131" s="354" t="s">
        <v>4027</v>
      </c>
    </row>
    <row r="132" spans="1:13" x14ac:dyDescent="0.2">
      <c r="A132" s="6">
        <v>125</v>
      </c>
      <c r="B132" s="59" t="s">
        <v>2782</v>
      </c>
      <c r="C132" s="81">
        <v>17003033</v>
      </c>
      <c r="D132" s="270" t="s">
        <v>398</v>
      </c>
      <c r="E132" s="273" t="s">
        <v>25</v>
      </c>
      <c r="F132" s="273" t="s">
        <v>1577</v>
      </c>
      <c r="G132" s="364" t="s">
        <v>1471</v>
      </c>
      <c r="H132" s="69" t="s">
        <v>757</v>
      </c>
      <c r="I132" s="352">
        <v>4.5</v>
      </c>
      <c r="J132" s="244">
        <v>4.5</v>
      </c>
      <c r="K132" s="245">
        <v>8</v>
      </c>
      <c r="L132" s="360">
        <v>5.5</v>
      </c>
      <c r="M132" s="354" t="s">
        <v>4025</v>
      </c>
    </row>
    <row r="133" spans="1:13" x14ac:dyDescent="0.2">
      <c r="A133" s="6">
        <v>126</v>
      </c>
      <c r="B133" s="59" t="s">
        <v>2783</v>
      </c>
      <c r="C133" s="81">
        <v>17004265</v>
      </c>
      <c r="D133" s="270" t="s">
        <v>1425</v>
      </c>
      <c r="E133" s="273" t="s">
        <v>25</v>
      </c>
      <c r="F133" s="273" t="s">
        <v>1970</v>
      </c>
      <c r="G133" s="364" t="s">
        <v>1541</v>
      </c>
      <c r="H133" s="69" t="s">
        <v>1426</v>
      </c>
      <c r="I133" s="352">
        <v>3</v>
      </c>
      <c r="J133" s="244">
        <v>4.5</v>
      </c>
      <c r="K133" s="245">
        <v>0</v>
      </c>
      <c r="L133" s="360">
        <v>2.5</v>
      </c>
      <c r="M133" s="354" t="s">
        <v>4027</v>
      </c>
    </row>
    <row r="134" spans="1:13" x14ac:dyDescent="0.2">
      <c r="A134" s="6">
        <v>127</v>
      </c>
      <c r="B134" s="59" t="s">
        <v>2784</v>
      </c>
      <c r="C134" s="81">
        <v>18000076</v>
      </c>
      <c r="D134" s="270" t="s">
        <v>84</v>
      </c>
      <c r="E134" s="273" t="s">
        <v>1056</v>
      </c>
      <c r="F134" s="273" t="s">
        <v>2448</v>
      </c>
      <c r="G134" s="364" t="s">
        <v>1490</v>
      </c>
      <c r="H134" s="69" t="s">
        <v>925</v>
      </c>
      <c r="I134" s="352">
        <v>4</v>
      </c>
      <c r="J134" s="244">
        <v>3.5</v>
      </c>
      <c r="K134" s="245">
        <v>9</v>
      </c>
      <c r="L134" s="360">
        <v>5</v>
      </c>
      <c r="M134" s="354" t="s">
        <v>4025</v>
      </c>
    </row>
    <row r="135" spans="1:13" ht="30" x14ac:dyDescent="0.2">
      <c r="A135" s="6">
        <v>128</v>
      </c>
      <c r="B135" s="59" t="s">
        <v>2785</v>
      </c>
      <c r="C135" s="81">
        <v>18005441</v>
      </c>
      <c r="D135" s="270" t="s">
        <v>362</v>
      </c>
      <c r="E135" s="273" t="s">
        <v>52</v>
      </c>
      <c r="F135" s="273" t="s">
        <v>1566</v>
      </c>
      <c r="G135" s="364" t="s">
        <v>24</v>
      </c>
      <c r="H135" s="69" t="s">
        <v>866</v>
      </c>
      <c r="I135" s="352">
        <v>3.5</v>
      </c>
      <c r="J135" s="244">
        <v>3</v>
      </c>
      <c r="K135" s="245">
        <v>8</v>
      </c>
      <c r="L135" s="360">
        <v>4.5</v>
      </c>
      <c r="M135" s="354" t="s">
        <v>4027</v>
      </c>
    </row>
    <row r="136" spans="1:13" x14ac:dyDescent="0.2">
      <c r="A136" s="6">
        <v>129</v>
      </c>
      <c r="B136" s="59" t="s">
        <v>2786</v>
      </c>
      <c r="C136" s="81">
        <v>18003823</v>
      </c>
      <c r="D136" s="270" t="s">
        <v>337</v>
      </c>
      <c r="E136" s="273" t="s">
        <v>52</v>
      </c>
      <c r="F136" s="273" t="s">
        <v>2451</v>
      </c>
      <c r="G136" s="364" t="s">
        <v>1469</v>
      </c>
      <c r="H136" s="69" t="s">
        <v>947</v>
      </c>
      <c r="I136" s="352">
        <v>5.5</v>
      </c>
      <c r="J136" s="244">
        <v>7</v>
      </c>
      <c r="K136" s="245">
        <v>6</v>
      </c>
      <c r="L136" s="360">
        <v>6</v>
      </c>
      <c r="M136" s="354" t="s">
        <v>4025</v>
      </c>
    </row>
    <row r="137" spans="1:13" ht="30" x14ac:dyDescent="0.2">
      <c r="A137" s="6">
        <v>130</v>
      </c>
      <c r="B137" s="59" t="s">
        <v>2787</v>
      </c>
      <c r="C137" s="81">
        <v>17000884</v>
      </c>
      <c r="D137" s="270" t="s">
        <v>50</v>
      </c>
      <c r="E137" s="273" t="s">
        <v>52</v>
      </c>
      <c r="F137" s="273" t="s">
        <v>1975</v>
      </c>
      <c r="G137" s="364" t="s">
        <v>24</v>
      </c>
      <c r="H137" s="69" t="s">
        <v>733</v>
      </c>
      <c r="I137" s="352">
        <v>6.5</v>
      </c>
      <c r="J137" s="244">
        <v>7.5</v>
      </c>
      <c r="K137" s="245">
        <v>6</v>
      </c>
      <c r="L137" s="360">
        <v>6.5</v>
      </c>
      <c r="M137" s="354" t="s">
        <v>4025</v>
      </c>
    </row>
    <row r="138" spans="1:13" x14ac:dyDescent="0.2">
      <c r="A138" s="6">
        <v>131</v>
      </c>
      <c r="B138" s="59" t="s">
        <v>2788</v>
      </c>
      <c r="C138" s="81">
        <v>18004024</v>
      </c>
      <c r="D138" s="270" t="s">
        <v>130</v>
      </c>
      <c r="E138" s="273" t="s">
        <v>52</v>
      </c>
      <c r="F138" s="273" t="s">
        <v>2430</v>
      </c>
      <c r="G138" s="364" t="s">
        <v>1512</v>
      </c>
      <c r="H138" s="69" t="s">
        <v>888</v>
      </c>
      <c r="I138" s="352">
        <v>7</v>
      </c>
      <c r="J138" s="244">
        <v>7</v>
      </c>
      <c r="K138" s="245">
        <v>6</v>
      </c>
      <c r="L138" s="360">
        <v>7</v>
      </c>
      <c r="M138" s="354" t="s">
        <v>4022</v>
      </c>
    </row>
    <row r="139" spans="1:13" x14ac:dyDescent="0.2">
      <c r="A139" s="6">
        <v>132</v>
      </c>
      <c r="B139" s="59" t="s">
        <v>2789</v>
      </c>
      <c r="C139" s="81">
        <v>17003967</v>
      </c>
      <c r="D139" s="270" t="s">
        <v>82</v>
      </c>
      <c r="E139" s="273" t="s">
        <v>52</v>
      </c>
      <c r="F139" s="273" t="s">
        <v>1484</v>
      </c>
      <c r="G139" s="364" t="s">
        <v>1466</v>
      </c>
      <c r="H139" s="69" t="s">
        <v>766</v>
      </c>
      <c r="I139" s="352">
        <v>6</v>
      </c>
      <c r="J139" s="244">
        <v>7</v>
      </c>
      <c r="K139" s="245">
        <v>6</v>
      </c>
      <c r="L139" s="360">
        <v>6.5</v>
      </c>
      <c r="M139" s="354" t="s">
        <v>4025</v>
      </c>
    </row>
    <row r="140" spans="1:13" ht="30" x14ac:dyDescent="0.2">
      <c r="A140" s="6">
        <v>133</v>
      </c>
      <c r="B140" s="59" t="s">
        <v>2790</v>
      </c>
      <c r="C140" s="81">
        <v>18004485</v>
      </c>
      <c r="D140" s="270" t="s">
        <v>863</v>
      </c>
      <c r="E140" s="273" t="s">
        <v>52</v>
      </c>
      <c r="F140" s="273" t="s">
        <v>2140</v>
      </c>
      <c r="G140" s="364" t="s">
        <v>24</v>
      </c>
      <c r="H140" s="69" t="s">
        <v>864</v>
      </c>
      <c r="I140" s="352">
        <v>6</v>
      </c>
      <c r="J140" s="244">
        <v>8</v>
      </c>
      <c r="K140" s="245">
        <v>9</v>
      </c>
      <c r="L140" s="360">
        <v>7.5</v>
      </c>
      <c r="M140" s="354" t="s">
        <v>4022</v>
      </c>
    </row>
    <row r="141" spans="1:13" x14ac:dyDescent="0.2">
      <c r="A141" s="6">
        <v>134</v>
      </c>
      <c r="B141" s="59" t="s">
        <v>2791</v>
      </c>
      <c r="C141" s="81">
        <v>18004487</v>
      </c>
      <c r="D141" s="270" t="s">
        <v>177</v>
      </c>
      <c r="E141" s="273" t="s">
        <v>330</v>
      </c>
      <c r="F141" s="273" t="s">
        <v>2453</v>
      </c>
      <c r="G141" s="364" t="s">
        <v>18</v>
      </c>
      <c r="H141" s="69" t="s">
        <v>864</v>
      </c>
      <c r="I141" s="352">
        <v>6</v>
      </c>
      <c r="J141" s="244">
        <v>7.5</v>
      </c>
      <c r="K141" s="245">
        <v>6</v>
      </c>
      <c r="L141" s="360">
        <v>6.5</v>
      </c>
      <c r="M141" s="354" t="s">
        <v>4025</v>
      </c>
    </row>
    <row r="142" spans="1:13" x14ac:dyDescent="0.2">
      <c r="A142" s="6">
        <v>135</v>
      </c>
      <c r="B142" s="59" t="s">
        <v>2792</v>
      </c>
      <c r="C142" s="81">
        <v>18004611</v>
      </c>
      <c r="D142" s="270" t="s">
        <v>1054</v>
      </c>
      <c r="E142" s="273" t="s">
        <v>205</v>
      </c>
      <c r="F142" s="273" t="s">
        <v>2376</v>
      </c>
      <c r="G142" s="364" t="s">
        <v>1485</v>
      </c>
      <c r="H142" s="69" t="s">
        <v>930</v>
      </c>
      <c r="I142" s="352">
        <v>3</v>
      </c>
      <c r="J142" s="244">
        <v>3</v>
      </c>
      <c r="K142" s="245">
        <v>6</v>
      </c>
      <c r="L142" s="360">
        <v>4</v>
      </c>
      <c r="M142" s="354" t="s">
        <v>4027</v>
      </c>
    </row>
    <row r="143" spans="1:13" ht="30" x14ac:dyDescent="0.2">
      <c r="A143" s="6">
        <v>136</v>
      </c>
      <c r="B143" s="59" t="s">
        <v>2793</v>
      </c>
      <c r="C143" s="81">
        <v>18003094</v>
      </c>
      <c r="D143" s="270" t="s">
        <v>1245</v>
      </c>
      <c r="E143" s="273" t="s">
        <v>205</v>
      </c>
      <c r="F143" s="273" t="s">
        <v>2455</v>
      </c>
      <c r="G143" s="364" t="s">
        <v>1486</v>
      </c>
      <c r="H143" s="69" t="s">
        <v>1207</v>
      </c>
      <c r="I143" s="352">
        <v>5</v>
      </c>
      <c r="J143" s="244">
        <v>4.5</v>
      </c>
      <c r="K143" s="245">
        <v>5</v>
      </c>
      <c r="L143" s="360">
        <v>5</v>
      </c>
      <c r="M143" s="354" t="s">
        <v>4025</v>
      </c>
    </row>
    <row r="144" spans="1:13" x14ac:dyDescent="0.2">
      <c r="A144" s="6">
        <v>137</v>
      </c>
      <c r="B144" s="59" t="s">
        <v>2794</v>
      </c>
      <c r="C144" s="81">
        <v>17000968</v>
      </c>
      <c r="D144" s="270" t="s">
        <v>91</v>
      </c>
      <c r="E144" s="273" t="s">
        <v>205</v>
      </c>
      <c r="F144" s="273" t="s">
        <v>1984</v>
      </c>
      <c r="G144" s="364" t="s">
        <v>1471</v>
      </c>
      <c r="H144" s="69" t="s">
        <v>733</v>
      </c>
      <c r="I144" s="352">
        <v>4.5</v>
      </c>
      <c r="J144" s="244">
        <v>4.5</v>
      </c>
      <c r="K144" s="245">
        <v>6</v>
      </c>
      <c r="L144" s="360">
        <v>5</v>
      </c>
      <c r="M144" s="354" t="s">
        <v>4025</v>
      </c>
    </row>
    <row r="145" spans="1:13" x14ac:dyDescent="0.2">
      <c r="A145" s="6">
        <v>138</v>
      </c>
      <c r="B145" s="59" t="s">
        <v>2795</v>
      </c>
      <c r="C145" s="81">
        <v>18004283</v>
      </c>
      <c r="D145" s="270" t="s">
        <v>1023</v>
      </c>
      <c r="E145" s="273" t="s">
        <v>205</v>
      </c>
      <c r="F145" s="273" t="s">
        <v>2458</v>
      </c>
      <c r="G145" s="364" t="s">
        <v>468</v>
      </c>
      <c r="H145" s="69" t="s">
        <v>866</v>
      </c>
      <c r="I145" s="352">
        <v>4.5</v>
      </c>
      <c r="J145" s="244">
        <v>5</v>
      </c>
      <c r="K145" s="245">
        <v>5</v>
      </c>
      <c r="L145" s="360">
        <v>5</v>
      </c>
      <c r="M145" s="354" t="s">
        <v>4025</v>
      </c>
    </row>
    <row r="146" spans="1:13" x14ac:dyDescent="0.2">
      <c r="A146" s="6">
        <v>139</v>
      </c>
      <c r="B146" s="59" t="s">
        <v>2796</v>
      </c>
      <c r="C146" s="81">
        <v>18005271</v>
      </c>
      <c r="D146" s="270" t="s">
        <v>1364</v>
      </c>
      <c r="E146" s="273" t="s">
        <v>205</v>
      </c>
      <c r="F146" s="273" t="s">
        <v>1892</v>
      </c>
      <c r="G146" s="364" t="s">
        <v>1592</v>
      </c>
      <c r="H146" s="69" t="s">
        <v>912</v>
      </c>
      <c r="I146" s="352">
        <v>5.5</v>
      </c>
      <c r="J146" s="244">
        <v>5</v>
      </c>
      <c r="K146" s="245">
        <v>9</v>
      </c>
      <c r="L146" s="360">
        <v>6.5</v>
      </c>
      <c r="M146" s="354" t="s">
        <v>4025</v>
      </c>
    </row>
    <row r="147" spans="1:13" x14ac:dyDescent="0.2">
      <c r="A147" s="6">
        <v>140</v>
      </c>
      <c r="B147" s="59" t="s">
        <v>2797</v>
      </c>
      <c r="C147" s="81">
        <v>18003580</v>
      </c>
      <c r="D147" s="270" t="s">
        <v>92</v>
      </c>
      <c r="E147" s="273" t="s">
        <v>974</v>
      </c>
      <c r="F147" s="273" t="s">
        <v>2460</v>
      </c>
      <c r="G147" s="364" t="s">
        <v>1512</v>
      </c>
      <c r="H147" s="69" t="s">
        <v>898</v>
      </c>
      <c r="I147" s="352">
        <v>5</v>
      </c>
      <c r="J147" s="244">
        <v>5</v>
      </c>
      <c r="K147" s="245">
        <v>8</v>
      </c>
      <c r="L147" s="360">
        <v>6</v>
      </c>
      <c r="M147" s="354" t="s">
        <v>4025</v>
      </c>
    </row>
    <row r="148" spans="1:13" x14ac:dyDescent="0.2">
      <c r="A148" s="6">
        <v>141</v>
      </c>
      <c r="B148" s="59" t="s">
        <v>2798</v>
      </c>
      <c r="C148" s="81">
        <v>16002957</v>
      </c>
      <c r="D148" s="270" t="s">
        <v>59</v>
      </c>
      <c r="E148" s="273" t="s">
        <v>33</v>
      </c>
      <c r="F148" s="273" t="s">
        <v>1556</v>
      </c>
      <c r="G148" s="364" t="s">
        <v>74</v>
      </c>
      <c r="H148" s="69" t="s">
        <v>262</v>
      </c>
      <c r="I148" s="352">
        <v>5</v>
      </c>
      <c r="J148" s="244">
        <v>7.5</v>
      </c>
      <c r="K148" s="245">
        <v>5</v>
      </c>
      <c r="L148" s="360">
        <v>5.5</v>
      </c>
      <c r="M148" s="354" t="s">
        <v>4025</v>
      </c>
    </row>
    <row r="149" spans="1:13" x14ac:dyDescent="0.2">
      <c r="A149" s="6">
        <v>142</v>
      </c>
      <c r="B149" s="59" t="s">
        <v>2799</v>
      </c>
      <c r="C149" s="81">
        <v>18004392</v>
      </c>
      <c r="D149" s="270" t="s">
        <v>1138</v>
      </c>
      <c r="E149" s="273" t="s">
        <v>33</v>
      </c>
      <c r="F149" s="273" t="s">
        <v>2429</v>
      </c>
      <c r="G149" s="364" t="s">
        <v>1511</v>
      </c>
      <c r="H149" s="69" t="s">
        <v>867</v>
      </c>
      <c r="I149" s="352">
        <v>4.5</v>
      </c>
      <c r="J149" s="244">
        <v>7</v>
      </c>
      <c r="K149" s="245">
        <v>9</v>
      </c>
      <c r="L149" s="360">
        <v>6.5</v>
      </c>
      <c r="M149" s="354" t="s">
        <v>4025</v>
      </c>
    </row>
    <row r="150" spans="1:13" x14ac:dyDescent="0.2">
      <c r="A150" s="6">
        <v>143</v>
      </c>
      <c r="B150" s="59" t="s">
        <v>2800</v>
      </c>
      <c r="C150" s="81">
        <v>17002950</v>
      </c>
      <c r="D150" s="270" t="s">
        <v>1413</v>
      </c>
      <c r="E150" s="273" t="s">
        <v>33</v>
      </c>
      <c r="F150" s="273" t="s">
        <v>1992</v>
      </c>
      <c r="G150" s="364" t="s">
        <v>74</v>
      </c>
      <c r="H150" s="69" t="s">
        <v>1412</v>
      </c>
      <c r="I150" s="352">
        <v>3.5</v>
      </c>
      <c r="J150" s="244">
        <v>5</v>
      </c>
      <c r="K150" s="245">
        <v>9</v>
      </c>
      <c r="L150" s="360">
        <v>5.5</v>
      </c>
      <c r="M150" s="354" t="s">
        <v>4025</v>
      </c>
    </row>
    <row r="151" spans="1:13" x14ac:dyDescent="0.2">
      <c r="A151" s="6">
        <v>144</v>
      </c>
      <c r="B151" s="59" t="s">
        <v>2801</v>
      </c>
      <c r="C151" s="81">
        <v>17004697</v>
      </c>
      <c r="D151" s="270" t="s">
        <v>789</v>
      </c>
      <c r="E151" s="273" t="s">
        <v>33</v>
      </c>
      <c r="F151" s="273" t="s">
        <v>1905</v>
      </c>
      <c r="G151" s="364" t="s">
        <v>1512</v>
      </c>
      <c r="H151" s="69" t="s">
        <v>790</v>
      </c>
      <c r="I151" s="352">
        <v>6</v>
      </c>
      <c r="J151" s="244">
        <v>5</v>
      </c>
      <c r="K151" s="245">
        <v>5</v>
      </c>
      <c r="L151" s="360">
        <v>5.5</v>
      </c>
      <c r="M151" s="354" t="s">
        <v>4025</v>
      </c>
    </row>
    <row r="152" spans="1:13" x14ac:dyDescent="0.2">
      <c r="A152" s="6">
        <v>145</v>
      </c>
      <c r="B152" s="59" t="s">
        <v>2802</v>
      </c>
      <c r="C152" s="81">
        <v>17002782</v>
      </c>
      <c r="D152" s="270" t="s">
        <v>174</v>
      </c>
      <c r="E152" s="273" t="s">
        <v>33</v>
      </c>
      <c r="F152" s="273" t="s">
        <v>1994</v>
      </c>
      <c r="G152" s="364" t="s">
        <v>1478</v>
      </c>
      <c r="H152" s="69" t="s">
        <v>1218</v>
      </c>
      <c r="I152" s="352">
        <v>5.5</v>
      </c>
      <c r="J152" s="244">
        <v>5</v>
      </c>
      <c r="K152" s="245">
        <v>10</v>
      </c>
      <c r="L152" s="360">
        <v>6.5</v>
      </c>
      <c r="M152" s="354" t="s">
        <v>4025</v>
      </c>
    </row>
    <row r="153" spans="1:13" x14ac:dyDescent="0.2">
      <c r="A153" s="6">
        <v>146</v>
      </c>
      <c r="B153" s="59" t="s">
        <v>2803</v>
      </c>
      <c r="C153" s="81">
        <v>17002370</v>
      </c>
      <c r="D153" s="270" t="s">
        <v>767</v>
      </c>
      <c r="E153" s="273" t="s">
        <v>33</v>
      </c>
      <c r="F153" s="273" t="s">
        <v>1948</v>
      </c>
      <c r="G153" s="364" t="s">
        <v>1468</v>
      </c>
      <c r="H153" s="69" t="s">
        <v>460</v>
      </c>
      <c r="I153" s="352">
        <v>5</v>
      </c>
      <c r="J153" s="244">
        <v>5</v>
      </c>
      <c r="K153" s="245">
        <v>0</v>
      </c>
      <c r="L153" s="360">
        <v>4</v>
      </c>
      <c r="M153" s="354" t="s">
        <v>4027</v>
      </c>
    </row>
    <row r="154" spans="1:13" ht="30" x14ac:dyDescent="0.2">
      <c r="A154" s="6">
        <v>147</v>
      </c>
      <c r="B154" s="59" t="s">
        <v>2804</v>
      </c>
      <c r="C154" s="81">
        <v>17003746</v>
      </c>
      <c r="D154" s="270" t="s">
        <v>1252</v>
      </c>
      <c r="E154" s="273" t="s">
        <v>33</v>
      </c>
      <c r="F154" s="273" t="s">
        <v>1558</v>
      </c>
      <c r="G154" s="364" t="s">
        <v>24</v>
      </c>
      <c r="H154" s="69" t="s">
        <v>746</v>
      </c>
      <c r="I154" s="352">
        <v>5</v>
      </c>
      <c r="J154" s="244">
        <v>5.5</v>
      </c>
      <c r="K154" s="245">
        <v>9</v>
      </c>
      <c r="L154" s="360">
        <v>6</v>
      </c>
      <c r="M154" s="354" t="s">
        <v>4025</v>
      </c>
    </row>
    <row r="155" spans="1:13" x14ac:dyDescent="0.2">
      <c r="A155" s="6">
        <v>148</v>
      </c>
      <c r="B155" s="59" t="s">
        <v>2805</v>
      </c>
      <c r="C155" s="81">
        <v>18004937</v>
      </c>
      <c r="D155" s="270" t="s">
        <v>921</v>
      </c>
      <c r="E155" s="273" t="s">
        <v>33</v>
      </c>
      <c r="F155" s="273" t="s">
        <v>2465</v>
      </c>
      <c r="G155" s="364" t="s">
        <v>1469</v>
      </c>
      <c r="H155" s="69" t="s">
        <v>918</v>
      </c>
      <c r="I155" s="352">
        <v>5.5</v>
      </c>
      <c r="J155" s="244">
        <v>5</v>
      </c>
      <c r="K155" s="245">
        <v>7</v>
      </c>
      <c r="L155" s="360">
        <v>6</v>
      </c>
      <c r="M155" s="354" t="s">
        <v>4025</v>
      </c>
    </row>
    <row r="156" spans="1:13" ht="30" x14ac:dyDescent="0.2">
      <c r="A156" s="6">
        <v>149</v>
      </c>
      <c r="B156" s="59" t="s">
        <v>2806</v>
      </c>
      <c r="C156" s="81">
        <v>18004324</v>
      </c>
      <c r="D156" s="270" t="s">
        <v>865</v>
      </c>
      <c r="E156" s="273" t="s">
        <v>33</v>
      </c>
      <c r="F156" s="273" t="s">
        <v>2252</v>
      </c>
      <c r="G156" s="364" t="s">
        <v>24</v>
      </c>
      <c r="H156" s="69" t="s">
        <v>866</v>
      </c>
      <c r="I156" s="352">
        <v>7</v>
      </c>
      <c r="J156" s="244">
        <v>9</v>
      </c>
      <c r="K156" s="245">
        <v>10</v>
      </c>
      <c r="L156" s="360">
        <v>8.5</v>
      </c>
      <c r="M156" s="354" t="s">
        <v>399</v>
      </c>
    </row>
    <row r="157" spans="1:13" x14ac:dyDescent="0.2">
      <c r="A157" s="6">
        <v>150</v>
      </c>
      <c r="B157" s="59" t="s">
        <v>2807</v>
      </c>
      <c r="C157" s="81">
        <v>17003226</v>
      </c>
      <c r="D157" s="270" t="s">
        <v>389</v>
      </c>
      <c r="E157" s="273" t="s">
        <v>33</v>
      </c>
      <c r="F157" s="273" t="s">
        <v>1996</v>
      </c>
      <c r="G157" s="364" t="s">
        <v>1466</v>
      </c>
      <c r="H157" s="69" t="s">
        <v>1137</v>
      </c>
      <c r="I157" s="352">
        <v>5</v>
      </c>
      <c r="J157" s="244">
        <v>3.5</v>
      </c>
      <c r="K157" s="245">
        <v>5</v>
      </c>
      <c r="L157" s="360">
        <v>4.5</v>
      </c>
      <c r="M157" s="354" t="s">
        <v>4027</v>
      </c>
    </row>
    <row r="158" spans="1:13" ht="30" x14ac:dyDescent="0.2">
      <c r="A158" s="6">
        <v>151</v>
      </c>
      <c r="B158" s="59" t="s">
        <v>2808</v>
      </c>
      <c r="C158" s="81">
        <v>18001988</v>
      </c>
      <c r="D158" s="270" t="s">
        <v>1263</v>
      </c>
      <c r="E158" s="273" t="s">
        <v>33</v>
      </c>
      <c r="F158" s="273" t="s">
        <v>2467</v>
      </c>
      <c r="G158" s="364" t="s">
        <v>24</v>
      </c>
      <c r="H158" s="69" t="s">
        <v>889</v>
      </c>
      <c r="I158" s="352">
        <v>6</v>
      </c>
      <c r="J158" s="244">
        <v>5</v>
      </c>
      <c r="K158" s="245">
        <v>8</v>
      </c>
      <c r="L158" s="360">
        <v>6.5</v>
      </c>
      <c r="M158" s="354" t="s">
        <v>4025</v>
      </c>
    </row>
    <row r="159" spans="1:13" x14ac:dyDescent="0.2">
      <c r="A159" s="6">
        <v>152</v>
      </c>
      <c r="B159" s="59" t="s">
        <v>2809</v>
      </c>
      <c r="C159" s="81">
        <v>16002281</v>
      </c>
      <c r="D159" s="270" t="s">
        <v>743</v>
      </c>
      <c r="E159" s="273" t="s">
        <v>33</v>
      </c>
      <c r="F159" s="273" t="s">
        <v>1580</v>
      </c>
      <c r="G159" s="364" t="s">
        <v>1512</v>
      </c>
      <c r="H159" s="69" t="s">
        <v>744</v>
      </c>
      <c r="I159" s="352">
        <v>5.5</v>
      </c>
      <c r="J159" s="244">
        <v>3.5</v>
      </c>
      <c r="K159" s="245">
        <v>5</v>
      </c>
      <c r="L159" s="360">
        <v>5</v>
      </c>
      <c r="M159" s="354" t="s">
        <v>4025</v>
      </c>
    </row>
    <row r="160" spans="1:13" x14ac:dyDescent="0.2">
      <c r="A160" s="6">
        <v>153</v>
      </c>
      <c r="B160" s="59" t="s">
        <v>2810</v>
      </c>
      <c r="C160" s="81" t="s">
        <v>1006</v>
      </c>
      <c r="D160" s="270" t="s">
        <v>1007</v>
      </c>
      <c r="E160" s="273" t="s">
        <v>33</v>
      </c>
      <c r="F160" s="273" t="s">
        <v>2463</v>
      </c>
      <c r="G160" s="364" t="s">
        <v>1471</v>
      </c>
      <c r="H160" s="69" t="s">
        <v>969</v>
      </c>
      <c r="I160" s="352">
        <v>3</v>
      </c>
      <c r="J160" s="244">
        <v>3</v>
      </c>
      <c r="K160" s="245">
        <v>9</v>
      </c>
      <c r="L160" s="360">
        <v>4.5</v>
      </c>
      <c r="M160" s="354" t="s">
        <v>4027</v>
      </c>
    </row>
    <row r="161" spans="1:13" x14ac:dyDescent="0.2">
      <c r="A161" s="6">
        <v>154</v>
      </c>
      <c r="B161" s="59" t="s">
        <v>2811</v>
      </c>
      <c r="C161" s="81">
        <v>18004081</v>
      </c>
      <c r="D161" s="270" t="s">
        <v>1088</v>
      </c>
      <c r="E161" s="273" t="s">
        <v>33</v>
      </c>
      <c r="F161" s="273" t="s">
        <v>2470</v>
      </c>
      <c r="G161" s="364" t="s">
        <v>1502</v>
      </c>
      <c r="H161" s="69" t="s">
        <v>888</v>
      </c>
      <c r="I161" s="352">
        <v>1.5</v>
      </c>
      <c r="J161" s="244">
        <v>5</v>
      </c>
      <c r="K161" s="245">
        <v>5</v>
      </c>
      <c r="L161" s="360">
        <v>3.5</v>
      </c>
      <c r="M161" s="354" t="s">
        <v>4027</v>
      </c>
    </row>
    <row r="162" spans="1:13" x14ac:dyDescent="0.2">
      <c r="A162" s="6">
        <v>155</v>
      </c>
      <c r="B162" s="59" t="s">
        <v>2812</v>
      </c>
      <c r="C162" s="81">
        <v>15002554</v>
      </c>
      <c r="D162" s="270" t="s">
        <v>211</v>
      </c>
      <c r="E162" s="273" t="s">
        <v>33</v>
      </c>
      <c r="F162" s="273" t="s">
        <v>2647</v>
      </c>
      <c r="G162" s="364" t="s">
        <v>74</v>
      </c>
      <c r="H162" s="69" t="s">
        <v>723</v>
      </c>
      <c r="I162" s="352">
        <v>2</v>
      </c>
      <c r="J162" s="244">
        <v>4</v>
      </c>
      <c r="K162" s="245">
        <v>5</v>
      </c>
      <c r="L162" s="360">
        <v>3.5</v>
      </c>
      <c r="M162" s="354" t="s">
        <v>4027</v>
      </c>
    </row>
    <row r="163" spans="1:13" x14ac:dyDescent="0.2">
      <c r="A163" s="6">
        <v>156</v>
      </c>
      <c r="B163" s="59" t="s">
        <v>2813</v>
      </c>
      <c r="C163" s="81">
        <v>18005344</v>
      </c>
      <c r="D163" s="270" t="s">
        <v>1405</v>
      </c>
      <c r="E163" s="273" t="s">
        <v>33</v>
      </c>
      <c r="F163" s="273" t="s">
        <v>1681</v>
      </c>
      <c r="G163" s="364" t="s">
        <v>1471</v>
      </c>
      <c r="H163" s="69" t="s">
        <v>838</v>
      </c>
      <c r="I163" s="352">
        <v>1.5</v>
      </c>
      <c r="J163" s="244">
        <v>3</v>
      </c>
      <c r="K163" s="245">
        <v>5</v>
      </c>
      <c r="L163" s="360">
        <v>3</v>
      </c>
      <c r="M163" s="354" t="s">
        <v>4027</v>
      </c>
    </row>
    <row r="164" spans="1:13" x14ac:dyDescent="0.2">
      <c r="A164" s="6">
        <v>157</v>
      </c>
      <c r="B164" s="59" t="s">
        <v>2814</v>
      </c>
      <c r="C164" s="81">
        <v>18004844</v>
      </c>
      <c r="D164" s="270" t="s">
        <v>1113</v>
      </c>
      <c r="E164" s="273" t="s">
        <v>33</v>
      </c>
      <c r="F164" s="273" t="s">
        <v>1750</v>
      </c>
      <c r="G164" s="364" t="s">
        <v>74</v>
      </c>
      <c r="H164" s="69" t="s">
        <v>864</v>
      </c>
      <c r="I164" s="352">
        <v>3</v>
      </c>
      <c r="J164" s="244">
        <v>3</v>
      </c>
      <c r="K164" s="245">
        <v>6</v>
      </c>
      <c r="L164" s="360">
        <v>4</v>
      </c>
      <c r="M164" s="354" t="s">
        <v>4027</v>
      </c>
    </row>
    <row r="165" spans="1:13" x14ac:dyDescent="0.2">
      <c r="A165" s="6">
        <v>158</v>
      </c>
      <c r="B165" s="59" t="s">
        <v>2815</v>
      </c>
      <c r="C165" s="81">
        <v>16001139</v>
      </c>
      <c r="D165" s="270" t="s">
        <v>213</v>
      </c>
      <c r="E165" s="273" t="s">
        <v>33</v>
      </c>
      <c r="F165" s="273" t="s">
        <v>1544</v>
      </c>
      <c r="G165" s="364" t="s">
        <v>1469</v>
      </c>
      <c r="H165" s="69" t="s">
        <v>455</v>
      </c>
      <c r="I165" s="352">
        <v>2.5</v>
      </c>
      <c r="J165" s="244">
        <v>3</v>
      </c>
      <c r="K165" s="245">
        <v>7</v>
      </c>
      <c r="L165" s="360">
        <v>4</v>
      </c>
      <c r="M165" s="354" t="s">
        <v>4027</v>
      </c>
    </row>
    <row r="166" spans="1:13" x14ac:dyDescent="0.2">
      <c r="A166" s="6">
        <v>159</v>
      </c>
      <c r="B166" s="59" t="s">
        <v>2816</v>
      </c>
      <c r="C166" s="81">
        <v>18005165</v>
      </c>
      <c r="D166" s="270" t="s">
        <v>61</v>
      </c>
      <c r="E166" s="273" t="s">
        <v>33</v>
      </c>
      <c r="F166" s="273" t="s">
        <v>2473</v>
      </c>
      <c r="G166" s="364" t="s">
        <v>1490</v>
      </c>
      <c r="H166" s="69" t="s">
        <v>1170</v>
      </c>
      <c r="I166" s="352">
        <v>3</v>
      </c>
      <c r="J166" s="244">
        <v>3</v>
      </c>
      <c r="K166" s="245">
        <v>6</v>
      </c>
      <c r="L166" s="360">
        <v>4</v>
      </c>
      <c r="M166" s="354" t="s">
        <v>4027</v>
      </c>
    </row>
    <row r="167" spans="1:13" x14ac:dyDescent="0.2">
      <c r="A167" s="6">
        <v>160</v>
      </c>
      <c r="B167" s="59" t="s">
        <v>2817</v>
      </c>
      <c r="C167" s="81">
        <v>17003144</v>
      </c>
      <c r="D167" s="270" t="s">
        <v>383</v>
      </c>
      <c r="E167" s="273" t="s">
        <v>33</v>
      </c>
      <c r="F167" s="273" t="s">
        <v>1635</v>
      </c>
      <c r="G167" s="364" t="s">
        <v>1485</v>
      </c>
      <c r="H167" s="69" t="s">
        <v>757</v>
      </c>
      <c r="I167" s="352">
        <v>3.5</v>
      </c>
      <c r="J167" s="244">
        <v>5</v>
      </c>
      <c r="K167" s="245">
        <v>5</v>
      </c>
      <c r="L167" s="360">
        <v>4.5</v>
      </c>
      <c r="M167" s="354" t="s">
        <v>4027</v>
      </c>
    </row>
    <row r="168" spans="1:13" x14ac:dyDescent="0.2">
      <c r="A168" s="6">
        <v>161</v>
      </c>
      <c r="B168" s="59" t="s">
        <v>2818</v>
      </c>
      <c r="C168" s="81">
        <v>18003770</v>
      </c>
      <c r="D168" s="270" t="s">
        <v>181</v>
      </c>
      <c r="E168" s="273" t="s">
        <v>33</v>
      </c>
      <c r="F168" s="273" t="s">
        <v>1574</v>
      </c>
      <c r="G168" s="364" t="s">
        <v>75</v>
      </c>
      <c r="H168" s="69" t="s">
        <v>881</v>
      </c>
      <c r="I168" s="352">
        <v>4</v>
      </c>
      <c r="J168" s="244">
        <v>5.5</v>
      </c>
      <c r="K168" s="245">
        <v>7</v>
      </c>
      <c r="L168" s="360">
        <v>5</v>
      </c>
      <c r="M168" s="354" t="s">
        <v>4025</v>
      </c>
    </row>
    <row r="169" spans="1:13" x14ac:dyDescent="0.2">
      <c r="A169" s="6">
        <v>162</v>
      </c>
      <c r="B169" s="59" t="s">
        <v>2819</v>
      </c>
      <c r="C169" s="81">
        <v>17004217</v>
      </c>
      <c r="D169" s="270" t="s">
        <v>354</v>
      </c>
      <c r="E169" s="273" t="s">
        <v>33</v>
      </c>
      <c r="F169" s="273" t="s">
        <v>2003</v>
      </c>
      <c r="G169" s="364" t="s">
        <v>1562</v>
      </c>
      <c r="H169" s="69" t="s">
        <v>886</v>
      </c>
      <c r="I169" s="352">
        <v>4</v>
      </c>
      <c r="J169" s="244">
        <v>3.5</v>
      </c>
      <c r="K169" s="245">
        <v>5</v>
      </c>
      <c r="L169" s="360">
        <v>4</v>
      </c>
      <c r="M169" s="354" t="s">
        <v>4027</v>
      </c>
    </row>
    <row r="170" spans="1:13" x14ac:dyDescent="0.2">
      <c r="A170" s="6">
        <v>163</v>
      </c>
      <c r="B170" s="59" t="s">
        <v>2820</v>
      </c>
      <c r="C170" s="81" t="s">
        <v>1010</v>
      </c>
      <c r="D170" s="270" t="s">
        <v>53</v>
      </c>
      <c r="E170" s="273" t="s">
        <v>33</v>
      </c>
      <c r="F170" s="273" t="s">
        <v>2376</v>
      </c>
      <c r="G170" s="364" t="s">
        <v>1485</v>
      </c>
      <c r="H170" s="69" t="s">
        <v>969</v>
      </c>
      <c r="I170" s="352">
        <v>6.5</v>
      </c>
      <c r="J170" s="244">
        <v>5.5</v>
      </c>
      <c r="K170" s="245">
        <v>6</v>
      </c>
      <c r="L170" s="360">
        <v>6</v>
      </c>
      <c r="M170" s="354" t="s">
        <v>4025</v>
      </c>
    </row>
    <row r="171" spans="1:13" ht="30" x14ac:dyDescent="0.2">
      <c r="A171" s="6">
        <v>164</v>
      </c>
      <c r="B171" s="59" t="s">
        <v>2821</v>
      </c>
      <c r="C171" s="81">
        <v>18002653</v>
      </c>
      <c r="D171" s="270" t="s">
        <v>78</v>
      </c>
      <c r="E171" s="273" t="s">
        <v>1035</v>
      </c>
      <c r="F171" s="273" t="s">
        <v>1628</v>
      </c>
      <c r="G171" s="364" t="s">
        <v>24</v>
      </c>
      <c r="H171" s="69" t="s">
        <v>893</v>
      </c>
      <c r="I171" s="352">
        <v>4.5</v>
      </c>
      <c r="J171" s="244">
        <v>5</v>
      </c>
      <c r="K171" s="245">
        <v>5</v>
      </c>
      <c r="L171" s="360">
        <v>5</v>
      </c>
      <c r="M171" s="354" t="s">
        <v>4025</v>
      </c>
    </row>
    <row r="172" spans="1:13" x14ac:dyDescent="0.2">
      <c r="A172" s="6">
        <v>165</v>
      </c>
      <c r="B172" s="59" t="s">
        <v>2822</v>
      </c>
      <c r="C172" s="81">
        <v>18002888</v>
      </c>
      <c r="D172" s="270" t="s">
        <v>1066</v>
      </c>
      <c r="E172" s="273" t="s">
        <v>225</v>
      </c>
      <c r="F172" s="273" t="s">
        <v>1887</v>
      </c>
      <c r="G172" s="364" t="s">
        <v>74</v>
      </c>
      <c r="H172" s="69" t="s">
        <v>489</v>
      </c>
      <c r="I172" s="352">
        <v>3</v>
      </c>
      <c r="J172" s="244">
        <v>6</v>
      </c>
      <c r="K172" s="245">
        <v>5</v>
      </c>
      <c r="L172" s="360">
        <v>4.5</v>
      </c>
      <c r="M172" s="354" t="s">
        <v>4027</v>
      </c>
    </row>
    <row r="173" spans="1:13" x14ac:dyDescent="0.2">
      <c r="A173" s="6">
        <v>166</v>
      </c>
      <c r="B173" s="59" t="s">
        <v>2823</v>
      </c>
      <c r="C173" s="81">
        <v>18005462</v>
      </c>
      <c r="D173" s="270" t="s">
        <v>1017</v>
      </c>
      <c r="E173" s="273" t="s">
        <v>225</v>
      </c>
      <c r="F173" s="273" t="s">
        <v>2476</v>
      </c>
      <c r="G173" s="364" t="s">
        <v>81</v>
      </c>
      <c r="H173" s="69" t="s">
        <v>888</v>
      </c>
      <c r="I173" s="352">
        <v>4.5</v>
      </c>
      <c r="J173" s="244">
        <v>5</v>
      </c>
      <c r="K173" s="245">
        <v>7</v>
      </c>
      <c r="L173" s="360">
        <v>5.5</v>
      </c>
      <c r="M173" s="354" t="s">
        <v>4025</v>
      </c>
    </row>
    <row r="174" spans="1:13" x14ac:dyDescent="0.2">
      <c r="A174" s="6">
        <v>167</v>
      </c>
      <c r="B174" s="59" t="s">
        <v>2824</v>
      </c>
      <c r="C174" s="81">
        <v>18004902</v>
      </c>
      <c r="D174" s="270" t="s">
        <v>384</v>
      </c>
      <c r="E174" s="273" t="s">
        <v>225</v>
      </c>
      <c r="F174" s="273" t="s">
        <v>2039</v>
      </c>
      <c r="G174" s="364" t="s">
        <v>81</v>
      </c>
      <c r="H174" s="69" t="s">
        <v>867</v>
      </c>
      <c r="I174" s="352">
        <v>6.5</v>
      </c>
      <c r="J174" s="244">
        <v>6.5</v>
      </c>
      <c r="K174" s="245">
        <v>8</v>
      </c>
      <c r="L174" s="360">
        <v>7</v>
      </c>
      <c r="M174" s="354" t="s">
        <v>4022</v>
      </c>
    </row>
    <row r="175" spans="1:13" x14ac:dyDescent="0.2">
      <c r="A175" s="6">
        <v>168</v>
      </c>
      <c r="B175" s="59" t="s">
        <v>2825</v>
      </c>
      <c r="C175" s="81">
        <v>17001137</v>
      </c>
      <c r="D175" s="270" t="s">
        <v>1215</v>
      </c>
      <c r="E175" s="273" t="s">
        <v>225</v>
      </c>
      <c r="F175" s="273" t="s">
        <v>1818</v>
      </c>
      <c r="G175" s="364" t="s">
        <v>1471</v>
      </c>
      <c r="H175" s="69" t="s">
        <v>1216</v>
      </c>
      <c r="I175" s="352">
        <v>6.5</v>
      </c>
      <c r="J175" s="244">
        <v>6.5</v>
      </c>
      <c r="K175" s="245">
        <v>5</v>
      </c>
      <c r="L175" s="360">
        <v>6</v>
      </c>
      <c r="M175" s="354" t="s">
        <v>4025</v>
      </c>
    </row>
    <row r="176" spans="1:13" x14ac:dyDescent="0.2">
      <c r="A176" s="6">
        <v>169</v>
      </c>
      <c r="B176" s="59" t="s">
        <v>2826</v>
      </c>
      <c r="C176" s="81">
        <v>18004502</v>
      </c>
      <c r="D176" s="270" t="s">
        <v>1168</v>
      </c>
      <c r="E176" s="273" t="s">
        <v>386</v>
      </c>
      <c r="F176" s="273" t="s">
        <v>1950</v>
      </c>
      <c r="G176" s="364" t="s">
        <v>74</v>
      </c>
      <c r="H176" s="69" t="s">
        <v>1165</v>
      </c>
      <c r="I176" s="352">
        <v>4</v>
      </c>
      <c r="J176" s="244">
        <v>3.5</v>
      </c>
      <c r="K176" s="245">
        <v>7</v>
      </c>
      <c r="L176" s="360">
        <v>4.5</v>
      </c>
      <c r="M176" s="354" t="s">
        <v>4027</v>
      </c>
    </row>
    <row r="177" spans="1:13" x14ac:dyDescent="0.2">
      <c r="A177" s="6">
        <v>170</v>
      </c>
      <c r="B177" s="59" t="s">
        <v>2827</v>
      </c>
      <c r="C177" s="81">
        <v>17002311</v>
      </c>
      <c r="D177" s="270" t="s">
        <v>333</v>
      </c>
      <c r="E177" s="273" t="s">
        <v>399</v>
      </c>
      <c r="F177" s="273" t="s">
        <v>1522</v>
      </c>
      <c r="G177" s="364" t="s">
        <v>18</v>
      </c>
      <c r="H177" s="69" t="s">
        <v>758</v>
      </c>
      <c r="I177" s="352">
        <v>4</v>
      </c>
      <c r="J177" s="244">
        <v>3.5</v>
      </c>
      <c r="K177" s="245">
        <v>5</v>
      </c>
      <c r="L177" s="360">
        <v>4</v>
      </c>
      <c r="M177" s="354" t="s">
        <v>4027</v>
      </c>
    </row>
    <row r="178" spans="1:13" x14ac:dyDescent="0.2">
      <c r="A178" s="6">
        <v>171</v>
      </c>
      <c r="B178" s="59" t="s">
        <v>2828</v>
      </c>
      <c r="C178" s="81">
        <v>18003646</v>
      </c>
      <c r="D178" s="270" t="s">
        <v>1022</v>
      </c>
      <c r="E178" s="273" t="s">
        <v>172</v>
      </c>
      <c r="F178" s="273" t="s">
        <v>2457</v>
      </c>
      <c r="G178" s="364" t="s">
        <v>18</v>
      </c>
      <c r="H178" s="69" t="s">
        <v>866</v>
      </c>
      <c r="I178" s="352">
        <v>4</v>
      </c>
      <c r="J178" s="244">
        <v>6.5</v>
      </c>
      <c r="K178" s="245">
        <v>5</v>
      </c>
      <c r="L178" s="360">
        <v>5</v>
      </c>
      <c r="M178" s="354" t="s">
        <v>4025</v>
      </c>
    </row>
    <row r="179" spans="1:13" ht="30" x14ac:dyDescent="0.2">
      <c r="A179" s="6">
        <v>172</v>
      </c>
      <c r="B179" s="59" t="s">
        <v>2829</v>
      </c>
      <c r="C179" s="81">
        <v>18004052</v>
      </c>
      <c r="D179" s="270" t="s">
        <v>127</v>
      </c>
      <c r="E179" s="273" t="s">
        <v>172</v>
      </c>
      <c r="F179" s="273" t="s">
        <v>2255</v>
      </c>
      <c r="G179" s="364" t="s">
        <v>1486</v>
      </c>
      <c r="H179" s="69" t="s">
        <v>888</v>
      </c>
      <c r="I179" s="352">
        <v>6</v>
      </c>
      <c r="J179" s="244">
        <v>6</v>
      </c>
      <c r="K179" s="245">
        <v>5</v>
      </c>
      <c r="L179" s="360">
        <v>6</v>
      </c>
      <c r="M179" s="354" t="s">
        <v>4025</v>
      </c>
    </row>
    <row r="180" spans="1:13" x14ac:dyDescent="0.2">
      <c r="A180" s="6">
        <v>173</v>
      </c>
      <c r="B180" s="59" t="s">
        <v>2830</v>
      </c>
      <c r="C180" s="81">
        <v>18004776</v>
      </c>
      <c r="D180" s="270" t="s">
        <v>1134</v>
      </c>
      <c r="E180" s="273" t="s">
        <v>233</v>
      </c>
      <c r="F180" s="273" t="s">
        <v>2118</v>
      </c>
      <c r="G180" s="364" t="s">
        <v>3980</v>
      </c>
      <c r="H180" s="69" t="s">
        <v>925</v>
      </c>
      <c r="I180" s="352">
        <v>6.5</v>
      </c>
      <c r="J180" s="244">
        <v>5.5</v>
      </c>
      <c r="K180" s="245">
        <v>7</v>
      </c>
      <c r="L180" s="360">
        <v>6.5</v>
      </c>
      <c r="M180" s="354" t="s">
        <v>4025</v>
      </c>
    </row>
    <row r="181" spans="1:13" x14ac:dyDescent="0.2">
      <c r="A181" s="6">
        <v>174</v>
      </c>
      <c r="B181" s="59" t="s">
        <v>2831</v>
      </c>
      <c r="C181" s="81">
        <v>18001680</v>
      </c>
      <c r="D181" s="270" t="s">
        <v>1400</v>
      </c>
      <c r="E181" s="273" t="s">
        <v>233</v>
      </c>
      <c r="F181" s="273" t="s">
        <v>2178</v>
      </c>
      <c r="G181" s="364" t="s">
        <v>1471</v>
      </c>
      <c r="H181" s="69" t="s">
        <v>914</v>
      </c>
      <c r="I181" s="352">
        <v>5</v>
      </c>
      <c r="J181" s="244">
        <v>6.5</v>
      </c>
      <c r="K181" s="245">
        <v>5</v>
      </c>
      <c r="L181" s="360">
        <v>5.5</v>
      </c>
      <c r="M181" s="354" t="s">
        <v>4025</v>
      </c>
    </row>
    <row r="182" spans="1:13" x14ac:dyDescent="0.2">
      <c r="A182" s="6">
        <v>175</v>
      </c>
      <c r="B182" s="59" t="s">
        <v>2832</v>
      </c>
      <c r="C182" s="81">
        <v>18002716</v>
      </c>
      <c r="D182" s="270" t="s">
        <v>1241</v>
      </c>
      <c r="E182" s="273" t="s">
        <v>15</v>
      </c>
      <c r="F182" s="273" t="s">
        <v>1767</v>
      </c>
      <c r="G182" s="364" t="s">
        <v>1466</v>
      </c>
      <c r="H182" s="69" t="s">
        <v>879</v>
      </c>
      <c r="I182" s="352">
        <v>4</v>
      </c>
      <c r="J182" s="244">
        <v>4</v>
      </c>
      <c r="K182" s="245">
        <v>8</v>
      </c>
      <c r="L182" s="360">
        <v>5</v>
      </c>
      <c r="M182" s="354" t="s">
        <v>4025</v>
      </c>
    </row>
    <row r="183" spans="1:13" x14ac:dyDescent="0.2">
      <c r="A183" s="6">
        <v>176</v>
      </c>
      <c r="B183" s="59" t="s">
        <v>2833</v>
      </c>
      <c r="C183" s="81">
        <v>18005324</v>
      </c>
      <c r="D183" s="270" t="s">
        <v>822</v>
      </c>
      <c r="E183" s="273" t="s">
        <v>15</v>
      </c>
      <c r="F183" s="273" t="s">
        <v>1475</v>
      </c>
      <c r="G183" s="364" t="s">
        <v>1476</v>
      </c>
      <c r="H183" s="69" t="s">
        <v>810</v>
      </c>
      <c r="I183" s="352">
        <v>3</v>
      </c>
      <c r="J183" s="244">
        <v>3.5</v>
      </c>
      <c r="K183" s="245">
        <v>7</v>
      </c>
      <c r="L183" s="360">
        <v>4</v>
      </c>
      <c r="M183" s="354" t="s">
        <v>4027</v>
      </c>
    </row>
    <row r="184" spans="1:13" ht="30" x14ac:dyDescent="0.2">
      <c r="A184" s="6">
        <v>177</v>
      </c>
      <c r="B184" s="59" t="s">
        <v>2834</v>
      </c>
      <c r="C184" s="81">
        <v>18001299</v>
      </c>
      <c r="D184" s="270" t="s">
        <v>344</v>
      </c>
      <c r="E184" s="273" t="s">
        <v>15</v>
      </c>
      <c r="F184" s="273" t="s">
        <v>2244</v>
      </c>
      <c r="G184" s="364" t="s">
        <v>24</v>
      </c>
      <c r="H184" s="69" t="s">
        <v>881</v>
      </c>
      <c r="I184" s="352">
        <v>5</v>
      </c>
      <c r="J184" s="244">
        <v>4</v>
      </c>
      <c r="K184" s="245">
        <v>7</v>
      </c>
      <c r="L184" s="360">
        <v>5.5</v>
      </c>
      <c r="M184" s="354" t="s">
        <v>4025</v>
      </c>
    </row>
    <row r="185" spans="1:13" x14ac:dyDescent="0.2">
      <c r="A185" s="6">
        <v>178</v>
      </c>
      <c r="B185" s="59" t="s">
        <v>2835</v>
      </c>
      <c r="C185" s="81">
        <v>18001493</v>
      </c>
      <c r="D185" s="270" t="s">
        <v>87</v>
      </c>
      <c r="E185" s="273" t="s">
        <v>15</v>
      </c>
      <c r="F185" s="273" t="s">
        <v>2393</v>
      </c>
      <c r="G185" s="364" t="s">
        <v>1608</v>
      </c>
      <c r="H185" s="69" t="s">
        <v>889</v>
      </c>
      <c r="I185" s="352">
        <v>2.5</v>
      </c>
      <c r="J185" s="244">
        <v>3.5</v>
      </c>
      <c r="K185" s="245">
        <v>6</v>
      </c>
      <c r="L185" s="360">
        <v>3.5</v>
      </c>
      <c r="M185" s="354" t="s">
        <v>4027</v>
      </c>
    </row>
    <row r="186" spans="1:13" x14ac:dyDescent="0.2">
      <c r="A186" s="6">
        <v>179</v>
      </c>
      <c r="B186" s="59" t="s">
        <v>2836</v>
      </c>
      <c r="C186" s="81">
        <v>18004201</v>
      </c>
      <c r="D186" s="270" t="s">
        <v>1186</v>
      </c>
      <c r="E186" s="273" t="s">
        <v>15</v>
      </c>
      <c r="F186" s="273" t="s">
        <v>3981</v>
      </c>
      <c r="G186" s="364" t="s">
        <v>1608</v>
      </c>
      <c r="H186" s="69" t="s">
        <v>873</v>
      </c>
      <c r="I186" s="352">
        <v>4.5</v>
      </c>
      <c r="J186" s="244">
        <v>3.5</v>
      </c>
      <c r="K186" s="245">
        <v>7</v>
      </c>
      <c r="L186" s="360">
        <v>5</v>
      </c>
      <c r="M186" s="354" t="s">
        <v>4025</v>
      </c>
    </row>
    <row r="187" spans="1:13" ht="30" x14ac:dyDescent="0.2">
      <c r="A187" s="6">
        <v>180</v>
      </c>
      <c r="B187" s="59" t="s">
        <v>2837</v>
      </c>
      <c r="C187" s="81">
        <v>18004310</v>
      </c>
      <c r="D187" s="270" t="s">
        <v>286</v>
      </c>
      <c r="E187" s="273" t="s">
        <v>15</v>
      </c>
      <c r="F187" s="273" t="s">
        <v>2303</v>
      </c>
      <c r="G187" s="364" t="s">
        <v>24</v>
      </c>
      <c r="H187" s="69" t="s">
        <v>866</v>
      </c>
      <c r="I187" s="352">
        <v>2</v>
      </c>
      <c r="J187" s="244">
        <v>4.5</v>
      </c>
      <c r="K187" s="245">
        <v>7</v>
      </c>
      <c r="L187" s="360">
        <v>4</v>
      </c>
      <c r="M187" s="354" t="s">
        <v>4027</v>
      </c>
    </row>
    <row r="188" spans="1:13" x14ac:dyDescent="0.2">
      <c r="A188" s="6">
        <v>181</v>
      </c>
      <c r="B188" s="59" t="s">
        <v>2838</v>
      </c>
      <c r="C188" s="81">
        <v>18004115</v>
      </c>
      <c r="D188" s="270" t="s">
        <v>37</v>
      </c>
      <c r="E188" s="273" t="s">
        <v>15</v>
      </c>
      <c r="F188" s="273" t="s">
        <v>2390</v>
      </c>
      <c r="G188" s="364" t="s">
        <v>1468</v>
      </c>
      <c r="H188" s="69" t="s">
        <v>888</v>
      </c>
      <c r="I188" s="352">
        <v>6</v>
      </c>
      <c r="J188" s="244">
        <v>5.5</v>
      </c>
      <c r="K188" s="245">
        <v>6</v>
      </c>
      <c r="L188" s="360">
        <v>6</v>
      </c>
      <c r="M188" s="354" t="s">
        <v>4025</v>
      </c>
    </row>
    <row r="189" spans="1:13" ht="30" x14ac:dyDescent="0.2">
      <c r="A189" s="6">
        <v>182</v>
      </c>
      <c r="B189" s="59" t="s">
        <v>2839</v>
      </c>
      <c r="C189" s="81">
        <v>17003176</v>
      </c>
      <c r="D189" s="270" t="s">
        <v>962</v>
      </c>
      <c r="E189" s="273" t="s">
        <v>15</v>
      </c>
      <c r="F189" s="273" t="s">
        <v>1840</v>
      </c>
      <c r="G189" s="364" t="s">
        <v>24</v>
      </c>
      <c r="H189" s="69" t="s">
        <v>855</v>
      </c>
      <c r="I189" s="352">
        <v>5</v>
      </c>
      <c r="J189" s="244">
        <v>5.5</v>
      </c>
      <c r="K189" s="245">
        <v>6</v>
      </c>
      <c r="L189" s="360">
        <v>5.5</v>
      </c>
      <c r="M189" s="354" t="s">
        <v>4025</v>
      </c>
    </row>
    <row r="190" spans="1:13" x14ac:dyDescent="0.2">
      <c r="A190" s="6">
        <v>183</v>
      </c>
      <c r="B190" s="59" t="s">
        <v>2840</v>
      </c>
      <c r="C190" s="81">
        <v>18005205</v>
      </c>
      <c r="D190" s="270" t="s">
        <v>14</v>
      </c>
      <c r="E190" s="273" t="s">
        <v>15</v>
      </c>
      <c r="F190" s="273" t="s">
        <v>2349</v>
      </c>
      <c r="G190" s="364" t="s">
        <v>1476</v>
      </c>
      <c r="H190" s="69" t="s">
        <v>912</v>
      </c>
      <c r="I190" s="352">
        <v>3.5</v>
      </c>
      <c r="J190" s="244">
        <v>3</v>
      </c>
      <c r="K190" s="245">
        <v>5</v>
      </c>
      <c r="L190" s="360">
        <v>4</v>
      </c>
      <c r="M190" s="354" t="s">
        <v>4027</v>
      </c>
    </row>
    <row r="191" spans="1:13" x14ac:dyDescent="0.2">
      <c r="A191" s="6">
        <v>184</v>
      </c>
      <c r="B191" s="59" t="s">
        <v>2841</v>
      </c>
      <c r="C191" s="81">
        <v>18003525</v>
      </c>
      <c r="D191" s="270" t="s">
        <v>929</v>
      </c>
      <c r="E191" s="273" t="s">
        <v>588</v>
      </c>
      <c r="F191" s="273" t="s">
        <v>2343</v>
      </c>
      <c r="G191" s="364" t="s">
        <v>1471</v>
      </c>
      <c r="H191" s="69" t="s">
        <v>930</v>
      </c>
      <c r="I191" s="352">
        <v>3.5</v>
      </c>
      <c r="J191" s="244">
        <v>5</v>
      </c>
      <c r="K191" s="245">
        <v>5</v>
      </c>
      <c r="L191" s="360">
        <v>4.5</v>
      </c>
      <c r="M191" s="354" t="s">
        <v>4027</v>
      </c>
    </row>
    <row r="192" spans="1:13" x14ac:dyDescent="0.2">
      <c r="A192" s="6">
        <v>185</v>
      </c>
      <c r="B192" s="59" t="s">
        <v>2842</v>
      </c>
      <c r="C192" s="81">
        <v>18002895</v>
      </c>
      <c r="D192" s="270" t="s">
        <v>51</v>
      </c>
      <c r="E192" s="273" t="s">
        <v>588</v>
      </c>
      <c r="F192" s="273" t="s">
        <v>1848</v>
      </c>
      <c r="G192" s="364" t="s">
        <v>75</v>
      </c>
      <c r="H192" s="69" t="s">
        <v>1345</v>
      </c>
      <c r="I192" s="352">
        <v>3.5</v>
      </c>
      <c r="J192" s="244">
        <v>3</v>
      </c>
      <c r="K192" s="245">
        <v>5</v>
      </c>
      <c r="L192" s="360">
        <v>4</v>
      </c>
      <c r="M192" s="354" t="s">
        <v>4027</v>
      </c>
    </row>
    <row r="193" spans="1:13" x14ac:dyDescent="0.2">
      <c r="A193" s="6">
        <v>186</v>
      </c>
      <c r="B193" s="59" t="s">
        <v>2843</v>
      </c>
      <c r="C193" s="81">
        <v>18001091</v>
      </c>
      <c r="D193" s="270" t="s">
        <v>1349</v>
      </c>
      <c r="E193" s="273" t="s">
        <v>639</v>
      </c>
      <c r="F193" s="273" t="s">
        <v>2092</v>
      </c>
      <c r="G193" s="364" t="s">
        <v>1512</v>
      </c>
      <c r="H193" s="69" t="s">
        <v>912</v>
      </c>
      <c r="I193" s="352">
        <v>4</v>
      </c>
      <c r="J193" s="244">
        <v>6</v>
      </c>
      <c r="K193" s="245">
        <v>6</v>
      </c>
      <c r="L193" s="360">
        <v>5</v>
      </c>
      <c r="M193" s="354" t="s">
        <v>4025</v>
      </c>
    </row>
    <row r="194" spans="1:13" ht="30" x14ac:dyDescent="0.2">
      <c r="A194" s="6">
        <v>187</v>
      </c>
      <c r="B194" s="59" t="s">
        <v>2844</v>
      </c>
      <c r="C194" s="81">
        <v>16001392</v>
      </c>
      <c r="D194" s="270" t="s">
        <v>729</v>
      </c>
      <c r="E194" s="273" t="s">
        <v>639</v>
      </c>
      <c r="F194" s="273" t="s">
        <v>1467</v>
      </c>
      <c r="G194" s="364" t="s">
        <v>24</v>
      </c>
      <c r="H194" s="69" t="s">
        <v>276</v>
      </c>
      <c r="I194" s="352">
        <v>2.5</v>
      </c>
      <c r="J194" s="244">
        <v>3</v>
      </c>
      <c r="K194" s="245">
        <v>6</v>
      </c>
      <c r="L194" s="360">
        <v>3.5</v>
      </c>
      <c r="M194" s="354" t="s">
        <v>4027</v>
      </c>
    </row>
    <row r="195" spans="1:13" x14ac:dyDescent="0.2">
      <c r="A195" s="6">
        <v>188</v>
      </c>
      <c r="B195" s="59" t="s">
        <v>2845</v>
      </c>
      <c r="C195" s="81">
        <v>18003116</v>
      </c>
      <c r="D195" s="270" t="s">
        <v>1155</v>
      </c>
      <c r="E195" s="273" t="s">
        <v>252</v>
      </c>
      <c r="F195" s="273" t="s">
        <v>2417</v>
      </c>
      <c r="G195" s="364" t="s">
        <v>1502</v>
      </c>
      <c r="H195" s="69" t="s">
        <v>866</v>
      </c>
      <c r="I195" s="352">
        <v>3.5</v>
      </c>
      <c r="J195" s="244">
        <v>3</v>
      </c>
      <c r="K195" s="245">
        <v>6</v>
      </c>
      <c r="L195" s="360">
        <v>4</v>
      </c>
      <c r="M195" s="354" t="s">
        <v>4027</v>
      </c>
    </row>
    <row r="196" spans="1:13" x14ac:dyDescent="0.2">
      <c r="A196" s="6">
        <v>189</v>
      </c>
      <c r="B196" s="59" t="s">
        <v>2846</v>
      </c>
      <c r="C196" s="81">
        <v>18002261</v>
      </c>
      <c r="D196" s="270" t="s">
        <v>1262</v>
      </c>
      <c r="E196" s="273" t="s">
        <v>252</v>
      </c>
      <c r="F196" s="273" t="s">
        <v>1847</v>
      </c>
      <c r="G196" s="364" t="s">
        <v>1542</v>
      </c>
      <c r="H196" s="69" t="s">
        <v>893</v>
      </c>
      <c r="I196" s="352">
        <v>3.5</v>
      </c>
      <c r="J196" s="244">
        <v>3.5</v>
      </c>
      <c r="K196" s="245">
        <v>5</v>
      </c>
      <c r="L196" s="360">
        <v>4</v>
      </c>
      <c r="M196" s="354" t="s">
        <v>4027</v>
      </c>
    </row>
    <row r="197" spans="1:13" ht="30" x14ac:dyDescent="0.2">
      <c r="A197" s="6">
        <v>190</v>
      </c>
      <c r="B197" s="59" t="s">
        <v>2847</v>
      </c>
      <c r="C197" s="81">
        <v>18004775</v>
      </c>
      <c r="D197" s="270" t="s">
        <v>413</v>
      </c>
      <c r="E197" s="273" t="s">
        <v>252</v>
      </c>
      <c r="F197" s="273" t="s">
        <v>1997</v>
      </c>
      <c r="G197" s="364" t="s">
        <v>24</v>
      </c>
      <c r="H197" s="69" t="s">
        <v>867</v>
      </c>
      <c r="I197" s="352">
        <v>2</v>
      </c>
      <c r="J197" s="244">
        <v>3</v>
      </c>
      <c r="K197" s="245">
        <v>6</v>
      </c>
      <c r="L197" s="360">
        <v>3.5</v>
      </c>
      <c r="M197" s="354" t="s">
        <v>4027</v>
      </c>
    </row>
    <row r="198" spans="1:13" x14ac:dyDescent="0.2">
      <c r="A198" s="6">
        <v>191</v>
      </c>
      <c r="B198" s="59" t="s">
        <v>2848</v>
      </c>
      <c r="C198" s="81">
        <v>18003075</v>
      </c>
      <c r="D198" s="270" t="s">
        <v>968</v>
      </c>
      <c r="E198" s="273" t="s">
        <v>252</v>
      </c>
      <c r="F198" s="273" t="s">
        <v>2321</v>
      </c>
      <c r="G198" s="364" t="s">
        <v>1512</v>
      </c>
      <c r="H198" s="69" t="s">
        <v>969</v>
      </c>
      <c r="I198" s="352">
        <v>3.5</v>
      </c>
      <c r="J198" s="244">
        <v>3</v>
      </c>
      <c r="K198" s="245">
        <v>6</v>
      </c>
      <c r="L198" s="360">
        <v>4</v>
      </c>
      <c r="M198" s="354" t="s">
        <v>4027</v>
      </c>
    </row>
    <row r="199" spans="1:13" ht="30" x14ac:dyDescent="0.2">
      <c r="A199" s="6">
        <v>192</v>
      </c>
      <c r="B199" s="59" t="s">
        <v>2849</v>
      </c>
      <c r="C199" s="81">
        <v>18004437</v>
      </c>
      <c r="D199" s="270" t="s">
        <v>1406</v>
      </c>
      <c r="E199" s="273" t="s">
        <v>252</v>
      </c>
      <c r="F199" s="273" t="s">
        <v>2268</v>
      </c>
      <c r="G199" s="364" t="s">
        <v>24</v>
      </c>
      <c r="H199" s="69" t="s">
        <v>867</v>
      </c>
      <c r="I199" s="352">
        <v>4</v>
      </c>
      <c r="J199" s="244">
        <v>3</v>
      </c>
      <c r="K199" s="245">
        <v>8</v>
      </c>
      <c r="L199" s="360">
        <v>5</v>
      </c>
      <c r="M199" s="354" t="s">
        <v>4025</v>
      </c>
    </row>
    <row r="200" spans="1:13" ht="30" x14ac:dyDescent="0.2">
      <c r="A200" s="6">
        <v>193</v>
      </c>
      <c r="B200" s="59" t="s">
        <v>2850</v>
      </c>
      <c r="C200" s="81">
        <v>16001844</v>
      </c>
      <c r="D200" s="270" t="s">
        <v>445</v>
      </c>
      <c r="E200" s="273" t="s">
        <v>252</v>
      </c>
      <c r="F200" s="273" t="s">
        <v>1604</v>
      </c>
      <c r="G200" s="364" t="s">
        <v>24</v>
      </c>
      <c r="H200" s="69" t="s">
        <v>288</v>
      </c>
      <c r="I200" s="352">
        <v>4</v>
      </c>
      <c r="J200" s="244">
        <v>3</v>
      </c>
      <c r="K200" s="245">
        <v>8</v>
      </c>
      <c r="L200" s="360">
        <v>5</v>
      </c>
      <c r="M200" s="354" t="s">
        <v>4025</v>
      </c>
    </row>
    <row r="201" spans="1:13" ht="30" x14ac:dyDescent="0.2">
      <c r="A201" s="6">
        <v>194</v>
      </c>
      <c r="B201" s="59" t="s">
        <v>2851</v>
      </c>
      <c r="C201" s="81">
        <v>14001243</v>
      </c>
      <c r="D201" s="270" t="s">
        <v>1432</v>
      </c>
      <c r="E201" s="273" t="s">
        <v>3945</v>
      </c>
      <c r="F201" s="273" t="s">
        <v>3985</v>
      </c>
      <c r="G201" s="364" t="s">
        <v>1557</v>
      </c>
      <c r="H201" s="69" t="s">
        <v>1433</v>
      </c>
      <c r="I201" s="352">
        <v>3.5</v>
      </c>
      <c r="J201" s="244">
        <v>3</v>
      </c>
      <c r="K201" s="245">
        <v>5</v>
      </c>
      <c r="L201" s="360">
        <v>4</v>
      </c>
      <c r="M201" s="354" t="s">
        <v>4027</v>
      </c>
    </row>
    <row r="202" spans="1:13" x14ac:dyDescent="0.2">
      <c r="A202" s="6">
        <v>195</v>
      </c>
      <c r="B202" s="59" t="s">
        <v>2852</v>
      </c>
      <c r="C202" s="81">
        <v>16003020</v>
      </c>
      <c r="D202" s="270" t="s">
        <v>848</v>
      </c>
      <c r="E202" s="273" t="s">
        <v>170</v>
      </c>
      <c r="F202" s="273" t="s">
        <v>1499</v>
      </c>
      <c r="G202" s="364" t="s">
        <v>81</v>
      </c>
      <c r="H202" s="69" t="s">
        <v>265</v>
      </c>
      <c r="I202" s="352">
        <v>1.5</v>
      </c>
      <c r="J202" s="244">
        <v>3</v>
      </c>
      <c r="K202" s="245">
        <v>0</v>
      </c>
      <c r="L202" s="360">
        <v>1.5</v>
      </c>
      <c r="M202" s="354" t="s">
        <v>4027</v>
      </c>
    </row>
    <row r="203" spans="1:13" x14ac:dyDescent="0.2">
      <c r="A203" s="6">
        <v>196</v>
      </c>
      <c r="B203" s="59" t="s">
        <v>2853</v>
      </c>
      <c r="C203" s="81">
        <v>18003556</v>
      </c>
      <c r="D203" s="270" t="s">
        <v>323</v>
      </c>
      <c r="E203" s="273" t="s">
        <v>170</v>
      </c>
      <c r="F203" s="273" t="s">
        <v>2091</v>
      </c>
      <c r="G203" s="364" t="s">
        <v>1512</v>
      </c>
      <c r="H203" s="69" t="s">
        <v>947</v>
      </c>
      <c r="I203" s="352">
        <v>7.5</v>
      </c>
      <c r="J203" s="244">
        <v>5.5</v>
      </c>
      <c r="K203" s="245">
        <v>7</v>
      </c>
      <c r="L203" s="360">
        <v>7</v>
      </c>
      <c r="M203" s="354" t="s">
        <v>4022</v>
      </c>
    </row>
    <row r="204" spans="1:13" x14ac:dyDescent="0.2">
      <c r="A204" s="6">
        <v>197</v>
      </c>
      <c r="B204" s="59" t="s">
        <v>2854</v>
      </c>
      <c r="C204" s="81">
        <v>18002907</v>
      </c>
      <c r="D204" s="270" t="s">
        <v>1392</v>
      </c>
      <c r="E204" s="273" t="s">
        <v>170</v>
      </c>
      <c r="F204" s="273" t="s">
        <v>1864</v>
      </c>
      <c r="G204" s="364" t="s">
        <v>1471</v>
      </c>
      <c r="H204" s="69" t="s">
        <v>1345</v>
      </c>
      <c r="I204" s="352">
        <v>3.5</v>
      </c>
      <c r="J204" s="244">
        <v>5</v>
      </c>
      <c r="K204" s="245">
        <v>5</v>
      </c>
      <c r="L204" s="360">
        <v>4.5</v>
      </c>
      <c r="M204" s="354" t="s">
        <v>4027</v>
      </c>
    </row>
    <row r="205" spans="1:13" x14ac:dyDescent="0.2">
      <c r="A205" s="6">
        <v>198</v>
      </c>
      <c r="B205" s="59" t="s">
        <v>2855</v>
      </c>
      <c r="C205" s="81">
        <v>18003952</v>
      </c>
      <c r="D205" s="270" t="s">
        <v>417</v>
      </c>
      <c r="E205" s="273" t="s">
        <v>170</v>
      </c>
      <c r="F205" s="273" t="s">
        <v>1914</v>
      </c>
      <c r="G205" s="364" t="s">
        <v>74</v>
      </c>
      <c r="H205" s="69" t="s">
        <v>893</v>
      </c>
      <c r="I205" s="352">
        <v>4</v>
      </c>
      <c r="J205" s="244">
        <v>5.5</v>
      </c>
      <c r="K205" s="245">
        <v>5</v>
      </c>
      <c r="L205" s="360">
        <v>4.5</v>
      </c>
      <c r="M205" s="354" t="s">
        <v>4027</v>
      </c>
    </row>
    <row r="206" spans="1:13" x14ac:dyDescent="0.2">
      <c r="A206" s="6">
        <v>199</v>
      </c>
      <c r="B206" s="59" t="s">
        <v>2856</v>
      </c>
      <c r="C206" s="81">
        <v>16002350</v>
      </c>
      <c r="D206" s="270" t="s">
        <v>1074</v>
      </c>
      <c r="E206" s="273" t="s">
        <v>170</v>
      </c>
      <c r="F206" s="273" t="s">
        <v>1570</v>
      </c>
      <c r="G206" s="364" t="s">
        <v>1473</v>
      </c>
      <c r="H206" s="69" t="s">
        <v>728</v>
      </c>
      <c r="I206" s="352">
        <v>3</v>
      </c>
      <c r="J206" s="244">
        <v>5.5</v>
      </c>
      <c r="K206" s="245">
        <v>5</v>
      </c>
      <c r="L206" s="360">
        <v>4</v>
      </c>
      <c r="M206" s="354" t="s">
        <v>4027</v>
      </c>
    </row>
    <row r="207" spans="1:13" ht="30" x14ac:dyDescent="0.2">
      <c r="A207" s="6">
        <v>200</v>
      </c>
      <c r="B207" s="59" t="s">
        <v>2857</v>
      </c>
      <c r="C207" s="81">
        <v>18002859</v>
      </c>
      <c r="D207" s="270" t="s">
        <v>1378</v>
      </c>
      <c r="E207" s="273" t="s">
        <v>170</v>
      </c>
      <c r="F207" s="273" t="s">
        <v>2362</v>
      </c>
      <c r="G207" s="364" t="s">
        <v>24</v>
      </c>
      <c r="H207" s="69" t="s">
        <v>1345</v>
      </c>
      <c r="I207" s="352">
        <v>2</v>
      </c>
      <c r="J207" s="244">
        <v>4.5</v>
      </c>
      <c r="K207" s="245">
        <v>5</v>
      </c>
      <c r="L207" s="360">
        <v>3.5</v>
      </c>
      <c r="M207" s="354" t="s">
        <v>4027</v>
      </c>
    </row>
    <row r="208" spans="1:13" x14ac:dyDescent="0.2">
      <c r="A208" s="6">
        <v>201</v>
      </c>
      <c r="B208" s="59" t="s">
        <v>2858</v>
      </c>
      <c r="C208" s="81">
        <v>18002324</v>
      </c>
      <c r="D208" s="270" t="s">
        <v>1047</v>
      </c>
      <c r="E208" s="273" t="s">
        <v>169</v>
      </c>
      <c r="F208" s="273" t="s">
        <v>1875</v>
      </c>
      <c r="G208" s="364" t="s">
        <v>81</v>
      </c>
      <c r="H208" s="69" t="s">
        <v>918</v>
      </c>
      <c r="I208" s="352">
        <v>4</v>
      </c>
      <c r="J208" s="244">
        <v>3</v>
      </c>
      <c r="K208" s="245">
        <v>6</v>
      </c>
      <c r="L208" s="360">
        <v>4.5</v>
      </c>
      <c r="M208" s="354" t="s">
        <v>4027</v>
      </c>
    </row>
    <row r="209" spans="1:13" ht="30" x14ac:dyDescent="0.2">
      <c r="A209" s="6">
        <v>202</v>
      </c>
      <c r="B209" s="59" t="s">
        <v>2859</v>
      </c>
      <c r="C209" s="81">
        <v>18004890</v>
      </c>
      <c r="D209" s="270" t="s">
        <v>1166</v>
      </c>
      <c r="E209" s="273" t="s">
        <v>169</v>
      </c>
      <c r="F209" s="273" t="s">
        <v>2472</v>
      </c>
      <c r="G209" s="364" t="s">
        <v>24</v>
      </c>
      <c r="H209" s="69" t="s">
        <v>1165</v>
      </c>
      <c r="I209" s="352">
        <v>4</v>
      </c>
      <c r="J209" s="244">
        <v>3</v>
      </c>
      <c r="K209" s="245">
        <v>6</v>
      </c>
      <c r="L209" s="360">
        <v>4.5</v>
      </c>
      <c r="M209" s="354" t="s">
        <v>4027</v>
      </c>
    </row>
    <row r="210" spans="1:13" x14ac:dyDescent="0.2">
      <c r="A210" s="6">
        <v>203</v>
      </c>
      <c r="B210" s="59" t="s">
        <v>2860</v>
      </c>
      <c r="C210" s="81">
        <v>18003157</v>
      </c>
      <c r="D210" s="270" t="s">
        <v>1217</v>
      </c>
      <c r="E210" s="273" t="s">
        <v>169</v>
      </c>
      <c r="F210" s="273" t="s">
        <v>1727</v>
      </c>
      <c r="G210" s="364" t="s">
        <v>1502</v>
      </c>
      <c r="H210" s="69" t="s">
        <v>866</v>
      </c>
      <c r="I210" s="352">
        <v>3.5</v>
      </c>
      <c r="J210" s="244">
        <v>3</v>
      </c>
      <c r="K210" s="245">
        <v>6</v>
      </c>
      <c r="L210" s="360">
        <v>4</v>
      </c>
      <c r="M210" s="354" t="s">
        <v>4027</v>
      </c>
    </row>
    <row r="211" spans="1:13" x14ac:dyDescent="0.2">
      <c r="A211" s="6">
        <v>204</v>
      </c>
      <c r="B211" s="59" t="s">
        <v>2861</v>
      </c>
      <c r="C211" s="81">
        <v>18001328</v>
      </c>
      <c r="D211" s="270" t="s">
        <v>1235</v>
      </c>
      <c r="E211" s="273" t="s">
        <v>169</v>
      </c>
      <c r="F211" s="273" t="s">
        <v>2054</v>
      </c>
      <c r="G211" s="364" t="s">
        <v>1466</v>
      </c>
      <c r="H211" s="69" t="s">
        <v>1207</v>
      </c>
      <c r="I211" s="352">
        <v>5.5</v>
      </c>
      <c r="J211" s="244">
        <v>5</v>
      </c>
      <c r="K211" s="245">
        <v>6</v>
      </c>
      <c r="L211" s="360">
        <v>5.5</v>
      </c>
      <c r="M211" s="354" t="s">
        <v>4025</v>
      </c>
    </row>
    <row r="212" spans="1:13" x14ac:dyDescent="0.2">
      <c r="A212" s="6">
        <v>205</v>
      </c>
      <c r="B212" s="59" t="s">
        <v>2862</v>
      </c>
      <c r="C212" s="81">
        <v>17003438</v>
      </c>
      <c r="D212" s="270" t="s">
        <v>681</v>
      </c>
      <c r="E212" s="273" t="s">
        <v>169</v>
      </c>
      <c r="F212" s="273" t="s">
        <v>2028</v>
      </c>
      <c r="G212" s="364" t="s">
        <v>1471</v>
      </c>
      <c r="H212" s="69" t="s">
        <v>328</v>
      </c>
      <c r="I212" s="352">
        <v>2.5</v>
      </c>
      <c r="J212" s="244">
        <v>5</v>
      </c>
      <c r="K212" s="245">
        <v>0</v>
      </c>
      <c r="L212" s="360">
        <v>2.5</v>
      </c>
      <c r="M212" s="354" t="s">
        <v>4027</v>
      </c>
    </row>
    <row r="213" spans="1:13" x14ac:dyDescent="0.2">
      <c r="A213" s="6">
        <v>206</v>
      </c>
      <c r="B213" s="59" t="s">
        <v>2863</v>
      </c>
      <c r="C213" s="81">
        <v>17001625</v>
      </c>
      <c r="D213" s="270" t="s">
        <v>183</v>
      </c>
      <c r="E213" s="273" t="s">
        <v>169</v>
      </c>
      <c r="F213" s="273" t="s">
        <v>1860</v>
      </c>
      <c r="G213" s="364" t="s">
        <v>18</v>
      </c>
      <c r="H213" s="69" t="s">
        <v>447</v>
      </c>
      <c r="I213" s="352">
        <v>3</v>
      </c>
      <c r="J213" s="244">
        <v>5</v>
      </c>
      <c r="K213" s="245">
        <v>6</v>
      </c>
      <c r="L213" s="360">
        <v>4.5</v>
      </c>
      <c r="M213" s="354" t="s">
        <v>4027</v>
      </c>
    </row>
    <row r="214" spans="1:13" x14ac:dyDescent="0.2">
      <c r="A214" s="6">
        <v>207</v>
      </c>
      <c r="B214" s="59" t="s">
        <v>2864</v>
      </c>
      <c r="C214" s="81">
        <v>18004938</v>
      </c>
      <c r="D214" s="270" t="s">
        <v>1211</v>
      </c>
      <c r="E214" s="273" t="s">
        <v>169</v>
      </c>
      <c r="F214" s="273" t="s">
        <v>1897</v>
      </c>
      <c r="G214" s="364" t="s">
        <v>1512</v>
      </c>
      <c r="H214" s="69" t="s">
        <v>1207</v>
      </c>
      <c r="I214" s="352">
        <v>3</v>
      </c>
      <c r="J214" s="244">
        <v>5.5</v>
      </c>
      <c r="K214" s="245">
        <v>6</v>
      </c>
      <c r="L214" s="360">
        <v>4.5</v>
      </c>
      <c r="M214" s="354" t="s">
        <v>4027</v>
      </c>
    </row>
    <row r="215" spans="1:13" x14ac:dyDescent="0.2">
      <c r="A215" s="6">
        <v>208</v>
      </c>
      <c r="B215" s="59" t="s">
        <v>2865</v>
      </c>
      <c r="C215" s="81">
        <v>18002550</v>
      </c>
      <c r="D215" s="270" t="s">
        <v>374</v>
      </c>
      <c r="E215" s="273" t="s">
        <v>1428</v>
      </c>
      <c r="F215" s="273" t="s">
        <v>1574</v>
      </c>
      <c r="G215" s="364" t="s">
        <v>1548</v>
      </c>
      <c r="H215" s="69" t="s">
        <v>965</v>
      </c>
      <c r="I215" s="352">
        <v>3</v>
      </c>
      <c r="J215" s="244">
        <v>3</v>
      </c>
      <c r="K215" s="245">
        <v>6</v>
      </c>
      <c r="L215" s="360">
        <v>4</v>
      </c>
      <c r="M215" s="354" t="s">
        <v>4027</v>
      </c>
    </row>
    <row r="216" spans="1:13" x14ac:dyDescent="0.2">
      <c r="A216" s="6">
        <v>209</v>
      </c>
      <c r="B216" s="59" t="s">
        <v>2866</v>
      </c>
      <c r="C216" s="81">
        <v>18004306</v>
      </c>
      <c r="D216" s="270" t="s">
        <v>1020</v>
      </c>
      <c r="E216" s="273" t="s">
        <v>167</v>
      </c>
      <c r="F216" s="273" t="s">
        <v>2267</v>
      </c>
      <c r="G216" s="364" t="s">
        <v>1473</v>
      </c>
      <c r="H216" s="69" t="s">
        <v>1170</v>
      </c>
      <c r="I216" s="352">
        <v>2</v>
      </c>
      <c r="J216" s="244">
        <v>4.5</v>
      </c>
      <c r="K216" s="245">
        <v>6</v>
      </c>
      <c r="L216" s="360">
        <v>3.5</v>
      </c>
      <c r="M216" s="354" t="s">
        <v>4027</v>
      </c>
    </row>
    <row r="217" spans="1:13" x14ac:dyDescent="0.2">
      <c r="A217" s="6">
        <v>210</v>
      </c>
      <c r="B217" s="59" t="s">
        <v>2867</v>
      </c>
      <c r="C217" s="81">
        <v>17004616</v>
      </c>
      <c r="D217" s="270" t="s">
        <v>143</v>
      </c>
      <c r="E217" s="273" t="s">
        <v>167</v>
      </c>
      <c r="F217" s="273" t="s">
        <v>2034</v>
      </c>
      <c r="G217" s="364" t="s">
        <v>75</v>
      </c>
      <c r="H217" s="69" t="s">
        <v>1137</v>
      </c>
      <c r="I217" s="352">
        <v>4</v>
      </c>
      <c r="J217" s="244">
        <v>3</v>
      </c>
      <c r="K217" s="245">
        <v>8</v>
      </c>
      <c r="L217" s="360">
        <v>5</v>
      </c>
      <c r="M217" s="354" t="s">
        <v>4025</v>
      </c>
    </row>
    <row r="218" spans="1:13" x14ac:dyDescent="0.2">
      <c r="A218" s="6">
        <v>211</v>
      </c>
      <c r="B218" s="59" t="s">
        <v>2868</v>
      </c>
      <c r="C218" s="81">
        <v>17001297</v>
      </c>
      <c r="D218" s="270" t="s">
        <v>1282</v>
      </c>
      <c r="E218" s="273" t="s">
        <v>167</v>
      </c>
      <c r="F218" s="273" t="s">
        <v>1974</v>
      </c>
      <c r="G218" s="364" t="s">
        <v>1567</v>
      </c>
      <c r="H218" s="69" t="s">
        <v>1140</v>
      </c>
      <c r="I218" s="352">
        <v>5</v>
      </c>
      <c r="J218" s="244">
        <v>3.5</v>
      </c>
      <c r="K218" s="245">
        <v>8</v>
      </c>
      <c r="L218" s="360">
        <v>5.5</v>
      </c>
      <c r="M218" s="354" t="s">
        <v>4025</v>
      </c>
    </row>
    <row r="219" spans="1:13" x14ac:dyDescent="0.2">
      <c r="A219" s="6">
        <v>212</v>
      </c>
      <c r="B219" s="59" t="s">
        <v>2869</v>
      </c>
      <c r="C219" s="81">
        <v>18002257</v>
      </c>
      <c r="D219" s="270" t="s">
        <v>1240</v>
      </c>
      <c r="E219" s="273" t="s">
        <v>167</v>
      </c>
      <c r="F219" s="273" t="s">
        <v>2308</v>
      </c>
      <c r="G219" s="364" t="s">
        <v>1506</v>
      </c>
      <c r="H219" s="69" t="s">
        <v>1239</v>
      </c>
      <c r="I219" s="352">
        <v>4</v>
      </c>
      <c r="J219" s="244">
        <v>3.5</v>
      </c>
      <c r="K219" s="245">
        <v>6</v>
      </c>
      <c r="L219" s="360">
        <v>4.5</v>
      </c>
      <c r="M219" s="354" t="s">
        <v>4027</v>
      </c>
    </row>
    <row r="220" spans="1:13" x14ac:dyDescent="0.2">
      <c r="A220" s="6">
        <v>213</v>
      </c>
      <c r="B220" s="59" t="s">
        <v>2870</v>
      </c>
      <c r="C220" s="81">
        <v>16003859</v>
      </c>
      <c r="D220" s="270" t="s">
        <v>1007</v>
      </c>
      <c r="E220" s="273" t="s">
        <v>167</v>
      </c>
      <c r="F220" s="273" t="s">
        <v>1599</v>
      </c>
      <c r="G220" s="364" t="s">
        <v>75</v>
      </c>
      <c r="H220" s="69" t="s">
        <v>289</v>
      </c>
      <c r="I220" s="352">
        <v>3.5</v>
      </c>
      <c r="J220" s="244">
        <v>5</v>
      </c>
      <c r="K220" s="245">
        <v>7</v>
      </c>
      <c r="L220" s="360">
        <v>5</v>
      </c>
      <c r="M220" s="354" t="s">
        <v>4025</v>
      </c>
    </row>
    <row r="221" spans="1:13" x14ac:dyDescent="0.2">
      <c r="A221" s="6">
        <v>214</v>
      </c>
      <c r="B221" s="59" t="s">
        <v>2871</v>
      </c>
      <c r="C221" s="81">
        <v>18002636</v>
      </c>
      <c r="D221" s="270" t="s">
        <v>168</v>
      </c>
      <c r="E221" s="273" t="s">
        <v>167</v>
      </c>
      <c r="F221" s="273" t="s">
        <v>2497</v>
      </c>
      <c r="G221" s="364" t="s">
        <v>1468</v>
      </c>
      <c r="H221" s="69" t="s">
        <v>1097</v>
      </c>
      <c r="I221" s="352">
        <v>3.5</v>
      </c>
      <c r="J221" s="244">
        <v>3.5</v>
      </c>
      <c r="K221" s="245">
        <v>6</v>
      </c>
      <c r="L221" s="360">
        <v>4</v>
      </c>
      <c r="M221" s="354" t="s">
        <v>4027</v>
      </c>
    </row>
    <row r="222" spans="1:13" ht="30" x14ac:dyDescent="0.2">
      <c r="A222" s="6">
        <v>215</v>
      </c>
      <c r="B222" s="59" t="s">
        <v>2872</v>
      </c>
      <c r="C222" s="81">
        <v>17003335</v>
      </c>
      <c r="D222" s="270" t="s">
        <v>80</v>
      </c>
      <c r="E222" s="273" t="s">
        <v>167</v>
      </c>
      <c r="F222" s="273" t="s">
        <v>1509</v>
      </c>
      <c r="G222" s="364" t="s">
        <v>24</v>
      </c>
      <c r="H222" s="69" t="s">
        <v>339</v>
      </c>
      <c r="I222" s="352">
        <v>3.5</v>
      </c>
      <c r="J222" s="244">
        <v>3.5</v>
      </c>
      <c r="K222" s="245">
        <v>7</v>
      </c>
      <c r="L222" s="360">
        <v>4.5</v>
      </c>
      <c r="M222" s="354" t="s">
        <v>4027</v>
      </c>
    </row>
    <row r="223" spans="1:13" x14ac:dyDescent="0.2">
      <c r="A223" s="6">
        <v>216</v>
      </c>
      <c r="B223" s="59" t="s">
        <v>2873</v>
      </c>
      <c r="C223" s="81">
        <v>18005422</v>
      </c>
      <c r="D223" s="270" t="s">
        <v>51</v>
      </c>
      <c r="E223" s="273" t="s">
        <v>167</v>
      </c>
      <c r="F223" s="273" t="s">
        <v>2517</v>
      </c>
      <c r="G223" s="364" t="s">
        <v>1466</v>
      </c>
      <c r="H223" s="69" t="s">
        <v>810</v>
      </c>
      <c r="I223" s="352">
        <v>2.5</v>
      </c>
      <c r="J223" s="244">
        <v>3</v>
      </c>
      <c r="K223" s="245">
        <v>5</v>
      </c>
      <c r="L223" s="360">
        <v>3.5</v>
      </c>
      <c r="M223" s="354" t="s">
        <v>4027</v>
      </c>
    </row>
    <row r="224" spans="1:13" x14ac:dyDescent="0.2">
      <c r="A224" s="6">
        <v>217</v>
      </c>
      <c r="B224" s="59" t="s">
        <v>2874</v>
      </c>
      <c r="C224" s="81">
        <v>18002656</v>
      </c>
      <c r="D224" s="270" t="s">
        <v>95</v>
      </c>
      <c r="E224" s="273" t="s">
        <v>167</v>
      </c>
      <c r="F224" s="273" t="s">
        <v>2466</v>
      </c>
      <c r="G224" s="364" t="s">
        <v>75</v>
      </c>
      <c r="H224" s="69" t="s">
        <v>965</v>
      </c>
      <c r="I224" s="352">
        <v>3.5</v>
      </c>
      <c r="J224" s="244">
        <v>3.5</v>
      </c>
      <c r="K224" s="245">
        <v>6</v>
      </c>
      <c r="L224" s="360">
        <v>4</v>
      </c>
      <c r="M224" s="354" t="s">
        <v>4027</v>
      </c>
    </row>
    <row r="225" spans="1:13" x14ac:dyDescent="0.2">
      <c r="A225" s="6">
        <v>218</v>
      </c>
      <c r="B225" s="59" t="s">
        <v>2875</v>
      </c>
      <c r="C225" s="81">
        <v>17002395</v>
      </c>
      <c r="D225" s="270" t="s">
        <v>1390</v>
      </c>
      <c r="E225" s="273" t="s">
        <v>167</v>
      </c>
      <c r="F225" s="273" t="s">
        <v>1932</v>
      </c>
      <c r="G225" s="364" t="s">
        <v>75</v>
      </c>
      <c r="H225" s="69" t="s">
        <v>458</v>
      </c>
      <c r="I225" s="352">
        <v>3.5</v>
      </c>
      <c r="J225" s="244">
        <v>4</v>
      </c>
      <c r="K225" s="245">
        <v>6</v>
      </c>
      <c r="L225" s="360">
        <v>4.5</v>
      </c>
      <c r="M225" s="354" t="s">
        <v>4027</v>
      </c>
    </row>
    <row r="226" spans="1:13" ht="30" x14ac:dyDescent="0.2">
      <c r="A226" s="6">
        <v>219</v>
      </c>
      <c r="B226" s="59" t="s">
        <v>2876</v>
      </c>
      <c r="C226" s="81">
        <v>17002589</v>
      </c>
      <c r="D226" s="270" t="s">
        <v>1212</v>
      </c>
      <c r="E226" s="273" t="s">
        <v>167</v>
      </c>
      <c r="F226" s="273" t="s">
        <v>2040</v>
      </c>
      <c r="G226" s="364" t="s">
        <v>1486</v>
      </c>
      <c r="H226" s="69" t="s">
        <v>332</v>
      </c>
      <c r="I226" s="352">
        <v>3.5</v>
      </c>
      <c r="J226" s="244">
        <v>3.5</v>
      </c>
      <c r="K226" s="245">
        <v>6.5</v>
      </c>
      <c r="L226" s="360">
        <v>4.5</v>
      </c>
      <c r="M226" s="354" t="s">
        <v>4027</v>
      </c>
    </row>
    <row r="227" spans="1:13" x14ac:dyDescent="0.2">
      <c r="A227" s="6">
        <v>220</v>
      </c>
      <c r="B227" s="59" t="s">
        <v>2877</v>
      </c>
      <c r="C227" s="81">
        <v>18004489</v>
      </c>
      <c r="D227" s="270" t="s">
        <v>640</v>
      </c>
      <c r="E227" s="273" t="s">
        <v>314</v>
      </c>
      <c r="F227" s="273" t="s">
        <v>1600</v>
      </c>
      <c r="G227" s="364" t="s">
        <v>74</v>
      </c>
      <c r="H227" s="69" t="s">
        <v>925</v>
      </c>
      <c r="I227" s="352">
        <v>4.5</v>
      </c>
      <c r="J227" s="244">
        <v>3</v>
      </c>
      <c r="K227" s="245">
        <v>6.5</v>
      </c>
      <c r="L227" s="360">
        <v>4.5</v>
      </c>
      <c r="M227" s="354" t="s">
        <v>4027</v>
      </c>
    </row>
    <row r="228" spans="1:13" x14ac:dyDescent="0.2">
      <c r="A228" s="6">
        <v>221</v>
      </c>
      <c r="B228" s="59" t="s">
        <v>2878</v>
      </c>
      <c r="C228" s="81">
        <v>18005772</v>
      </c>
      <c r="D228" s="270" t="s">
        <v>51</v>
      </c>
      <c r="E228" s="273" t="s">
        <v>819</v>
      </c>
      <c r="F228" s="273" t="s">
        <v>2006</v>
      </c>
      <c r="G228" s="364" t="s">
        <v>1622</v>
      </c>
      <c r="H228" s="69" t="s">
        <v>810</v>
      </c>
      <c r="I228" s="352">
        <v>3.5</v>
      </c>
      <c r="J228" s="244">
        <v>5</v>
      </c>
      <c r="K228" s="245">
        <v>5</v>
      </c>
      <c r="L228" s="360">
        <v>4.5</v>
      </c>
      <c r="M228" s="354" t="s">
        <v>4027</v>
      </c>
    </row>
    <row r="229" spans="1:13" ht="30" x14ac:dyDescent="0.2">
      <c r="A229" s="6">
        <v>222</v>
      </c>
      <c r="B229" s="59" t="s">
        <v>2879</v>
      </c>
      <c r="C229" s="81">
        <v>16001421</v>
      </c>
      <c r="D229" s="270" t="s">
        <v>356</v>
      </c>
      <c r="E229" s="273" t="s">
        <v>166</v>
      </c>
      <c r="F229" s="273" t="s">
        <v>1477</v>
      </c>
      <c r="G229" s="364" t="s">
        <v>24</v>
      </c>
      <c r="H229" s="69" t="s">
        <v>1387</v>
      </c>
      <c r="I229" s="352">
        <v>3.5</v>
      </c>
      <c r="J229" s="244">
        <v>5</v>
      </c>
      <c r="K229" s="245">
        <v>7</v>
      </c>
      <c r="L229" s="360">
        <v>5</v>
      </c>
      <c r="M229" s="354" t="s">
        <v>4025</v>
      </c>
    </row>
    <row r="230" spans="1:13" x14ac:dyDescent="0.2">
      <c r="A230" s="6">
        <v>223</v>
      </c>
      <c r="B230" s="59" t="s">
        <v>2880</v>
      </c>
      <c r="C230" s="81">
        <v>18003586</v>
      </c>
      <c r="D230" s="270" t="s">
        <v>1169</v>
      </c>
      <c r="E230" s="273" t="s">
        <v>166</v>
      </c>
      <c r="F230" s="273" t="s">
        <v>1711</v>
      </c>
      <c r="G230" s="364" t="s">
        <v>1613</v>
      </c>
      <c r="H230" s="69" t="s">
        <v>898</v>
      </c>
      <c r="I230" s="352">
        <v>3</v>
      </c>
      <c r="J230" s="244">
        <v>3.5</v>
      </c>
      <c r="K230" s="245">
        <v>6.5</v>
      </c>
      <c r="L230" s="360">
        <v>4</v>
      </c>
      <c r="M230" s="354" t="s">
        <v>4027</v>
      </c>
    </row>
    <row r="231" spans="1:13" x14ac:dyDescent="0.2">
      <c r="A231" s="6">
        <v>224</v>
      </c>
      <c r="B231" s="59" t="s">
        <v>2881</v>
      </c>
      <c r="C231" s="81">
        <v>18001609</v>
      </c>
      <c r="D231" s="270" t="s">
        <v>913</v>
      </c>
      <c r="E231" s="273" t="s">
        <v>166</v>
      </c>
      <c r="F231" s="273" t="s">
        <v>2015</v>
      </c>
      <c r="G231" s="364" t="s">
        <v>1490</v>
      </c>
      <c r="H231" s="69" t="s">
        <v>914</v>
      </c>
      <c r="I231" s="352">
        <v>4</v>
      </c>
      <c r="J231" s="244">
        <v>3.5</v>
      </c>
      <c r="K231" s="245">
        <v>7</v>
      </c>
      <c r="L231" s="360">
        <v>4.5</v>
      </c>
      <c r="M231" s="354" t="s">
        <v>4027</v>
      </c>
    </row>
    <row r="232" spans="1:13" ht="30" x14ac:dyDescent="0.2">
      <c r="A232" s="6">
        <v>225</v>
      </c>
      <c r="B232" s="59" t="s">
        <v>2882</v>
      </c>
      <c r="C232" s="81">
        <v>17003889</v>
      </c>
      <c r="D232" s="270" t="s">
        <v>1108</v>
      </c>
      <c r="E232" s="273" t="s">
        <v>165</v>
      </c>
      <c r="F232" s="273" t="s">
        <v>1636</v>
      </c>
      <c r="G232" s="364" t="s">
        <v>24</v>
      </c>
      <c r="H232" s="69" t="s">
        <v>1109</v>
      </c>
      <c r="I232" s="352">
        <v>2.5</v>
      </c>
      <c r="J232" s="244">
        <v>4</v>
      </c>
      <c r="K232" s="245">
        <v>5</v>
      </c>
      <c r="L232" s="360">
        <v>3.5</v>
      </c>
      <c r="M232" s="354" t="s">
        <v>4027</v>
      </c>
    </row>
    <row r="233" spans="1:13" x14ac:dyDescent="0.2">
      <c r="A233" s="6">
        <v>226</v>
      </c>
      <c r="B233" s="59" t="s">
        <v>2883</v>
      </c>
      <c r="C233" s="81">
        <v>17002988</v>
      </c>
      <c r="D233" s="270" t="s">
        <v>312</v>
      </c>
      <c r="E233" s="273" t="s">
        <v>165</v>
      </c>
      <c r="F233" s="273" t="s">
        <v>1660</v>
      </c>
      <c r="G233" s="364" t="s">
        <v>1468</v>
      </c>
      <c r="H233" s="69" t="s">
        <v>451</v>
      </c>
      <c r="I233" s="352">
        <v>5.5</v>
      </c>
      <c r="J233" s="244">
        <v>5</v>
      </c>
      <c r="K233" s="245">
        <v>7</v>
      </c>
      <c r="L233" s="360">
        <v>6</v>
      </c>
      <c r="M233" s="354" t="s">
        <v>4025</v>
      </c>
    </row>
    <row r="234" spans="1:13" x14ac:dyDescent="0.2">
      <c r="A234" s="6">
        <v>227</v>
      </c>
      <c r="B234" s="59" t="s">
        <v>2884</v>
      </c>
      <c r="C234" s="81">
        <v>18003450</v>
      </c>
      <c r="D234" s="270" t="s">
        <v>121</v>
      </c>
      <c r="E234" s="273" t="s">
        <v>164</v>
      </c>
      <c r="F234" s="273" t="s">
        <v>2334</v>
      </c>
      <c r="G234" s="364" t="s">
        <v>75</v>
      </c>
      <c r="H234" s="69" t="s">
        <v>898</v>
      </c>
      <c r="I234" s="352">
        <v>4</v>
      </c>
      <c r="J234" s="244">
        <v>5</v>
      </c>
      <c r="K234" s="245">
        <v>6.5</v>
      </c>
      <c r="L234" s="360">
        <v>5</v>
      </c>
      <c r="M234" s="354" t="s">
        <v>4025</v>
      </c>
    </row>
    <row r="235" spans="1:13" x14ac:dyDescent="0.2">
      <c r="A235" s="6">
        <v>228</v>
      </c>
      <c r="B235" s="59" t="s">
        <v>2885</v>
      </c>
      <c r="C235" s="81">
        <v>17003953</v>
      </c>
      <c r="D235" s="270" t="s">
        <v>1256</v>
      </c>
      <c r="E235" s="273" t="s">
        <v>164</v>
      </c>
      <c r="F235" s="273" t="s">
        <v>1865</v>
      </c>
      <c r="G235" s="364" t="s">
        <v>1502</v>
      </c>
      <c r="H235" s="69" t="s">
        <v>876</v>
      </c>
      <c r="I235" s="352">
        <v>4</v>
      </c>
      <c r="J235" s="244">
        <v>3</v>
      </c>
      <c r="K235" s="245">
        <v>7</v>
      </c>
      <c r="L235" s="360">
        <v>4.5</v>
      </c>
      <c r="M235" s="354" t="s">
        <v>4027</v>
      </c>
    </row>
    <row r="236" spans="1:13" x14ac:dyDescent="0.2">
      <c r="A236" s="6">
        <v>229</v>
      </c>
      <c r="B236" s="59" t="s">
        <v>2886</v>
      </c>
      <c r="C236" s="81">
        <v>18003217</v>
      </c>
      <c r="D236" s="270" t="s">
        <v>1193</v>
      </c>
      <c r="E236" s="273" t="s">
        <v>164</v>
      </c>
      <c r="F236" s="273" t="s">
        <v>2401</v>
      </c>
      <c r="G236" s="364" t="s">
        <v>1466</v>
      </c>
      <c r="H236" s="69" t="s">
        <v>881</v>
      </c>
      <c r="I236" s="352">
        <v>2</v>
      </c>
      <c r="J236" s="244">
        <v>5</v>
      </c>
      <c r="K236" s="245">
        <v>5</v>
      </c>
      <c r="L236" s="360">
        <v>3.5</v>
      </c>
      <c r="M236" s="354" t="s">
        <v>4027</v>
      </c>
    </row>
    <row r="237" spans="1:13" x14ac:dyDescent="0.2">
      <c r="A237" s="6">
        <v>230</v>
      </c>
      <c r="B237" s="59" t="s">
        <v>2887</v>
      </c>
      <c r="C237" s="81">
        <v>18005015</v>
      </c>
      <c r="D237" s="270" t="s">
        <v>299</v>
      </c>
      <c r="E237" s="273" t="s">
        <v>164</v>
      </c>
      <c r="F237" s="273" t="s">
        <v>2304</v>
      </c>
      <c r="G237" s="364" t="s">
        <v>1943</v>
      </c>
      <c r="H237" s="69" t="s">
        <v>748</v>
      </c>
      <c r="I237" s="352">
        <v>6</v>
      </c>
      <c r="J237" s="244">
        <v>3.5</v>
      </c>
      <c r="K237" s="245">
        <v>5</v>
      </c>
      <c r="L237" s="360">
        <v>5</v>
      </c>
      <c r="M237" s="354" t="s">
        <v>4025</v>
      </c>
    </row>
    <row r="238" spans="1:13" x14ac:dyDescent="0.2">
      <c r="A238" s="6">
        <v>231</v>
      </c>
      <c r="B238" s="59" t="s">
        <v>2888</v>
      </c>
      <c r="C238" s="81">
        <v>16002911</v>
      </c>
      <c r="D238" s="270" t="s">
        <v>284</v>
      </c>
      <c r="E238" s="273" t="s">
        <v>164</v>
      </c>
      <c r="F238" s="273" t="s">
        <v>1519</v>
      </c>
      <c r="G238" s="364" t="s">
        <v>1608</v>
      </c>
      <c r="H238" s="69" t="s">
        <v>732</v>
      </c>
      <c r="I238" s="352">
        <v>6</v>
      </c>
      <c r="J238" s="244">
        <v>3</v>
      </c>
      <c r="K238" s="245">
        <v>6</v>
      </c>
      <c r="L238" s="360">
        <v>5.5</v>
      </c>
      <c r="M238" s="354" t="s">
        <v>4025</v>
      </c>
    </row>
    <row r="239" spans="1:13" x14ac:dyDescent="0.2">
      <c r="A239" s="6">
        <v>232</v>
      </c>
      <c r="B239" s="59" t="s">
        <v>2889</v>
      </c>
      <c r="C239" s="81">
        <v>18002684</v>
      </c>
      <c r="D239" s="270" t="s">
        <v>641</v>
      </c>
      <c r="E239" s="273" t="s">
        <v>164</v>
      </c>
      <c r="F239" s="273" t="s">
        <v>1564</v>
      </c>
      <c r="G239" s="364" t="s">
        <v>18</v>
      </c>
      <c r="H239" s="69" t="s">
        <v>965</v>
      </c>
      <c r="I239" s="352">
        <v>6.5</v>
      </c>
      <c r="J239" s="244">
        <v>6.5</v>
      </c>
      <c r="K239" s="245">
        <v>7</v>
      </c>
      <c r="L239" s="360">
        <v>6.5</v>
      </c>
      <c r="M239" s="354" t="s">
        <v>4025</v>
      </c>
    </row>
    <row r="240" spans="1:13" x14ac:dyDescent="0.2">
      <c r="A240" s="6">
        <v>233</v>
      </c>
      <c r="B240" s="59" t="s">
        <v>2890</v>
      </c>
      <c r="C240" s="81">
        <v>18001573</v>
      </c>
      <c r="D240" s="270" t="s">
        <v>1274</v>
      </c>
      <c r="E240" s="273" t="s">
        <v>164</v>
      </c>
      <c r="F240" s="273" t="s">
        <v>2431</v>
      </c>
      <c r="G240" s="364" t="s">
        <v>1515</v>
      </c>
      <c r="H240" s="69" t="s">
        <v>1207</v>
      </c>
      <c r="I240" s="352">
        <v>5.5</v>
      </c>
      <c r="J240" s="244">
        <v>5</v>
      </c>
      <c r="K240" s="245">
        <v>5</v>
      </c>
      <c r="L240" s="360">
        <v>5.5</v>
      </c>
      <c r="M240" s="354" t="s">
        <v>4025</v>
      </c>
    </row>
    <row r="241" spans="1:13" ht="30" x14ac:dyDescent="0.2">
      <c r="A241" s="6">
        <v>234</v>
      </c>
      <c r="B241" s="59" t="s">
        <v>2891</v>
      </c>
      <c r="C241" s="81">
        <v>17002591</v>
      </c>
      <c r="D241" s="270" t="s">
        <v>95</v>
      </c>
      <c r="E241" s="273" t="s">
        <v>164</v>
      </c>
      <c r="F241" s="273" t="s">
        <v>1876</v>
      </c>
      <c r="G241" s="364" t="s">
        <v>1486</v>
      </c>
      <c r="H241" s="69" t="s">
        <v>1224</v>
      </c>
      <c r="I241" s="352">
        <v>5</v>
      </c>
      <c r="J241" s="244">
        <v>5.5</v>
      </c>
      <c r="K241" s="245">
        <v>7</v>
      </c>
      <c r="L241" s="360">
        <v>5.5</v>
      </c>
      <c r="M241" s="354" t="s">
        <v>4025</v>
      </c>
    </row>
    <row r="242" spans="1:13" x14ac:dyDescent="0.2">
      <c r="A242" s="6">
        <v>235</v>
      </c>
      <c r="B242" s="59" t="s">
        <v>2892</v>
      </c>
      <c r="C242" s="81">
        <v>16003229</v>
      </c>
      <c r="D242" s="270" t="s">
        <v>385</v>
      </c>
      <c r="E242" s="273" t="s">
        <v>829</v>
      </c>
      <c r="F242" s="273" t="s">
        <v>1505</v>
      </c>
      <c r="G242" s="364" t="s">
        <v>1478</v>
      </c>
      <c r="H242" s="69" t="s">
        <v>457</v>
      </c>
      <c r="I242" s="352">
        <v>4.5</v>
      </c>
      <c r="J242" s="244">
        <v>3</v>
      </c>
      <c r="K242" s="245">
        <v>8</v>
      </c>
      <c r="L242" s="360">
        <v>5</v>
      </c>
      <c r="M242" s="354" t="s">
        <v>4025</v>
      </c>
    </row>
    <row r="243" spans="1:13" x14ac:dyDescent="0.2">
      <c r="A243" s="6">
        <v>236</v>
      </c>
      <c r="B243" s="59" t="s">
        <v>2893</v>
      </c>
      <c r="C243" s="81">
        <v>16001964</v>
      </c>
      <c r="D243" s="270" t="s">
        <v>939</v>
      </c>
      <c r="E243" s="273" t="s">
        <v>164</v>
      </c>
      <c r="F243" s="273" t="s">
        <v>1625</v>
      </c>
      <c r="G243" s="364" t="s">
        <v>1610</v>
      </c>
      <c r="H243" s="69" t="s">
        <v>288</v>
      </c>
      <c r="I243" s="352">
        <v>5.5</v>
      </c>
      <c r="J243" s="244">
        <v>6</v>
      </c>
      <c r="K243" s="245">
        <v>8</v>
      </c>
      <c r="L243" s="360">
        <v>6.5</v>
      </c>
      <c r="M243" s="354" t="s">
        <v>4025</v>
      </c>
    </row>
    <row r="244" spans="1:13" x14ac:dyDescent="0.2">
      <c r="A244" s="6">
        <v>237</v>
      </c>
      <c r="B244" s="59" t="s">
        <v>2894</v>
      </c>
      <c r="C244" s="81">
        <v>18004658</v>
      </c>
      <c r="D244" s="270" t="s">
        <v>431</v>
      </c>
      <c r="E244" s="273" t="s">
        <v>1027</v>
      </c>
      <c r="F244" s="273" t="e">
        <v>#N/A</v>
      </c>
      <c r="G244" s="364" t="e">
        <v>#N/A</v>
      </c>
      <c r="H244" s="69" t="s">
        <v>1028</v>
      </c>
      <c r="I244" s="352">
        <v>6</v>
      </c>
      <c r="J244" s="244">
        <v>5</v>
      </c>
      <c r="K244" s="245">
        <v>8</v>
      </c>
      <c r="L244" s="360">
        <v>6.5</v>
      </c>
      <c r="M244" s="354" t="s">
        <v>4025</v>
      </c>
    </row>
    <row r="245" spans="1:13" ht="30" x14ac:dyDescent="0.2">
      <c r="A245" s="6">
        <v>238</v>
      </c>
      <c r="B245" s="59" t="s">
        <v>2895</v>
      </c>
      <c r="C245" s="81">
        <v>18002274</v>
      </c>
      <c r="D245" s="270" t="s">
        <v>226</v>
      </c>
      <c r="E245" s="273" t="s">
        <v>999</v>
      </c>
      <c r="F245" s="273" t="s">
        <v>2319</v>
      </c>
      <c r="G245" s="364" t="s">
        <v>24</v>
      </c>
      <c r="H245" s="69" t="s">
        <v>898</v>
      </c>
      <c r="I245" s="352">
        <v>6</v>
      </c>
      <c r="J245" s="244">
        <v>4</v>
      </c>
      <c r="K245" s="245">
        <v>8</v>
      </c>
      <c r="L245" s="360">
        <v>6</v>
      </c>
      <c r="M245" s="354" t="s">
        <v>4025</v>
      </c>
    </row>
    <row r="246" spans="1:13" x14ac:dyDescent="0.2">
      <c r="A246" s="6">
        <v>239</v>
      </c>
      <c r="B246" s="59" t="s">
        <v>2896</v>
      </c>
      <c r="C246" s="81">
        <v>18004073</v>
      </c>
      <c r="D246" s="270" t="s">
        <v>771</v>
      </c>
      <c r="E246" s="273" t="s">
        <v>999</v>
      </c>
      <c r="F246" s="273" t="s">
        <v>2391</v>
      </c>
      <c r="G246" s="364" t="s">
        <v>1491</v>
      </c>
      <c r="H246" s="69" t="s">
        <v>1370</v>
      </c>
      <c r="I246" s="352">
        <v>6.5</v>
      </c>
      <c r="J246" s="244">
        <v>5</v>
      </c>
      <c r="K246" s="245">
        <v>5</v>
      </c>
      <c r="L246" s="360">
        <v>6</v>
      </c>
      <c r="M246" s="354" t="s">
        <v>4025</v>
      </c>
    </row>
    <row r="247" spans="1:13" ht="30" x14ac:dyDescent="0.2">
      <c r="A247" s="6">
        <v>240</v>
      </c>
      <c r="B247" s="59" t="s">
        <v>2897</v>
      </c>
      <c r="C247" s="81">
        <v>18005400</v>
      </c>
      <c r="D247" s="270" t="s">
        <v>1363</v>
      </c>
      <c r="E247" s="273" t="s">
        <v>1285</v>
      </c>
      <c r="F247" s="273" t="s">
        <v>2627</v>
      </c>
      <c r="G247" s="364" t="s">
        <v>24</v>
      </c>
      <c r="H247" s="69" t="s">
        <v>838</v>
      </c>
      <c r="I247" s="352">
        <v>7.5</v>
      </c>
      <c r="J247" s="244">
        <v>5</v>
      </c>
      <c r="K247" s="245">
        <v>7</v>
      </c>
      <c r="L247" s="360">
        <v>7</v>
      </c>
      <c r="M247" s="354" t="s">
        <v>4022</v>
      </c>
    </row>
    <row r="248" spans="1:13" x14ac:dyDescent="0.2">
      <c r="A248" s="6">
        <v>241</v>
      </c>
      <c r="B248" s="59" t="s">
        <v>2898</v>
      </c>
      <c r="C248" s="81">
        <v>17003663</v>
      </c>
      <c r="D248" s="270" t="s">
        <v>340</v>
      </c>
      <c r="E248" s="273" t="s">
        <v>1285</v>
      </c>
      <c r="F248" s="273" t="s">
        <v>2056</v>
      </c>
      <c r="G248" s="364" t="s">
        <v>74</v>
      </c>
      <c r="H248" s="69" t="s">
        <v>886</v>
      </c>
      <c r="I248" s="352">
        <v>6.5</v>
      </c>
      <c r="J248" s="244">
        <v>4</v>
      </c>
      <c r="K248" s="245">
        <v>5</v>
      </c>
      <c r="L248" s="360">
        <v>5.5</v>
      </c>
      <c r="M248" s="354" t="s">
        <v>4025</v>
      </c>
    </row>
    <row r="249" spans="1:13" x14ac:dyDescent="0.2">
      <c r="A249" s="6">
        <v>242</v>
      </c>
      <c r="B249" s="59" t="s">
        <v>2899</v>
      </c>
      <c r="C249" s="81">
        <v>17003661</v>
      </c>
      <c r="D249" s="270" t="s">
        <v>764</v>
      </c>
      <c r="E249" s="273" t="s">
        <v>765</v>
      </c>
      <c r="F249" s="273" t="s">
        <v>1863</v>
      </c>
      <c r="G249" s="364" t="s">
        <v>1468</v>
      </c>
      <c r="H249" s="69" t="s">
        <v>309</v>
      </c>
      <c r="I249" s="352">
        <v>6.5</v>
      </c>
      <c r="J249" s="244">
        <v>3.5</v>
      </c>
      <c r="K249" s="245">
        <v>6</v>
      </c>
      <c r="L249" s="360">
        <v>5.5</v>
      </c>
      <c r="M249" s="354" t="s">
        <v>4025</v>
      </c>
    </row>
    <row r="250" spans="1:13" x14ac:dyDescent="0.2">
      <c r="A250" s="6">
        <v>243</v>
      </c>
      <c r="B250" s="59" t="s">
        <v>2900</v>
      </c>
      <c r="C250" s="81">
        <v>16002991</v>
      </c>
      <c r="D250" s="270" t="s">
        <v>1141</v>
      </c>
      <c r="E250" s="273" t="s">
        <v>163</v>
      </c>
      <c r="F250" s="273" t="s">
        <v>1628</v>
      </c>
      <c r="G250" s="364" t="s">
        <v>1466</v>
      </c>
      <c r="H250" s="69" t="s">
        <v>457</v>
      </c>
      <c r="I250" s="352">
        <v>6.5</v>
      </c>
      <c r="J250" s="244">
        <v>4</v>
      </c>
      <c r="K250" s="245">
        <v>7</v>
      </c>
      <c r="L250" s="360">
        <v>6</v>
      </c>
      <c r="M250" s="354" t="s">
        <v>4025</v>
      </c>
    </row>
    <row r="251" spans="1:13" x14ac:dyDescent="0.2">
      <c r="A251" s="6">
        <v>244</v>
      </c>
      <c r="B251" s="59" t="s">
        <v>2901</v>
      </c>
      <c r="C251" s="81">
        <v>18004552</v>
      </c>
      <c r="D251" s="270" t="s">
        <v>818</v>
      </c>
      <c r="E251" s="273" t="s">
        <v>163</v>
      </c>
      <c r="F251" s="273" t="s">
        <v>2057</v>
      </c>
      <c r="G251" s="364" t="s">
        <v>1485</v>
      </c>
      <c r="H251" s="69" t="s">
        <v>987</v>
      </c>
      <c r="I251" s="352">
        <v>4.5</v>
      </c>
      <c r="J251" s="244">
        <v>4</v>
      </c>
      <c r="K251" s="245">
        <v>9</v>
      </c>
      <c r="L251" s="360">
        <v>5.5</v>
      </c>
      <c r="M251" s="354" t="s">
        <v>4025</v>
      </c>
    </row>
    <row r="252" spans="1:13" ht="30" x14ac:dyDescent="0.2">
      <c r="A252" s="6">
        <v>245</v>
      </c>
      <c r="B252" s="59" t="s">
        <v>2902</v>
      </c>
      <c r="C252" s="81">
        <v>18005392</v>
      </c>
      <c r="D252" s="270" t="s">
        <v>181</v>
      </c>
      <c r="E252" s="273" t="s">
        <v>163</v>
      </c>
      <c r="F252" s="273" t="s">
        <v>2628</v>
      </c>
      <c r="G252" s="364" t="s">
        <v>24</v>
      </c>
      <c r="H252" s="69" t="s">
        <v>838</v>
      </c>
      <c r="I252" s="352">
        <v>6.5</v>
      </c>
      <c r="J252" s="244">
        <v>3</v>
      </c>
      <c r="K252" s="245">
        <v>9</v>
      </c>
      <c r="L252" s="360">
        <v>6.5</v>
      </c>
      <c r="M252" s="354" t="s">
        <v>4025</v>
      </c>
    </row>
    <row r="253" spans="1:13" ht="30" x14ac:dyDescent="0.2">
      <c r="A253" s="6">
        <v>246</v>
      </c>
      <c r="B253" s="59" t="s">
        <v>2903</v>
      </c>
      <c r="C253" s="81">
        <v>15002654</v>
      </c>
      <c r="D253" s="270" t="s">
        <v>94</v>
      </c>
      <c r="E253" s="273" t="s">
        <v>163</v>
      </c>
      <c r="F253" s="273" t="s">
        <v>1774</v>
      </c>
      <c r="G253" s="364" t="s">
        <v>24</v>
      </c>
      <c r="H253" s="69" t="s">
        <v>868</v>
      </c>
      <c r="I253" s="352">
        <v>7</v>
      </c>
      <c r="J253" s="244">
        <v>3</v>
      </c>
      <c r="K253" s="245">
        <v>9</v>
      </c>
      <c r="L253" s="360">
        <v>6.5</v>
      </c>
      <c r="M253" s="354" t="s">
        <v>4025</v>
      </c>
    </row>
    <row r="254" spans="1:13" x14ac:dyDescent="0.2">
      <c r="A254" s="6">
        <v>247</v>
      </c>
      <c r="B254" s="59" t="s">
        <v>2904</v>
      </c>
      <c r="C254" s="81">
        <v>18004650</v>
      </c>
      <c r="D254" s="270" t="s">
        <v>1183</v>
      </c>
      <c r="E254" s="273" t="s">
        <v>16</v>
      </c>
      <c r="F254" s="273" t="s">
        <v>2437</v>
      </c>
      <c r="G254" s="364" t="s">
        <v>1515</v>
      </c>
      <c r="H254" s="69" t="s">
        <v>881</v>
      </c>
      <c r="I254" s="352">
        <v>4.5</v>
      </c>
      <c r="J254" s="244">
        <v>4.5</v>
      </c>
      <c r="K254" s="245">
        <v>7</v>
      </c>
      <c r="L254" s="360">
        <v>5</v>
      </c>
      <c r="M254" s="354" t="s">
        <v>4025</v>
      </c>
    </row>
    <row r="255" spans="1:13" x14ac:dyDescent="0.2">
      <c r="A255" s="6">
        <v>248</v>
      </c>
      <c r="B255" s="59" t="s">
        <v>2905</v>
      </c>
      <c r="C255" s="81">
        <v>16003476</v>
      </c>
      <c r="D255" s="270" t="s">
        <v>271</v>
      </c>
      <c r="E255" s="273" t="s">
        <v>16</v>
      </c>
      <c r="F255" s="273" t="s">
        <v>1596</v>
      </c>
      <c r="G255" s="364" t="s">
        <v>1468</v>
      </c>
      <c r="H255" s="69" t="s">
        <v>3983</v>
      </c>
      <c r="I255" s="352">
        <v>6</v>
      </c>
      <c r="J255" s="244">
        <v>7</v>
      </c>
      <c r="K255" s="245">
        <v>9</v>
      </c>
      <c r="L255" s="360">
        <v>7</v>
      </c>
      <c r="M255" s="354" t="s">
        <v>4022</v>
      </c>
    </row>
    <row r="256" spans="1:13" x14ac:dyDescent="0.2">
      <c r="A256" s="6">
        <v>249</v>
      </c>
      <c r="B256" s="59" t="s">
        <v>2906</v>
      </c>
      <c r="C256" s="81">
        <v>18002415</v>
      </c>
      <c r="D256" s="270" t="s">
        <v>130</v>
      </c>
      <c r="E256" s="273" t="s">
        <v>16</v>
      </c>
      <c r="F256" s="273" t="s">
        <v>2371</v>
      </c>
      <c r="G256" s="364" t="s">
        <v>1471</v>
      </c>
      <c r="H256" s="69" t="s">
        <v>883</v>
      </c>
      <c r="I256" s="352">
        <v>5</v>
      </c>
      <c r="J256" s="244">
        <v>5</v>
      </c>
      <c r="K256" s="245">
        <v>6</v>
      </c>
      <c r="L256" s="360">
        <v>5.5</v>
      </c>
      <c r="M256" s="354" t="s">
        <v>4025</v>
      </c>
    </row>
    <row r="257" spans="1:13" x14ac:dyDescent="0.2">
      <c r="A257" s="6">
        <v>250</v>
      </c>
      <c r="B257" s="59" t="s">
        <v>2907</v>
      </c>
      <c r="C257" s="81">
        <v>18004770</v>
      </c>
      <c r="D257" s="270" t="s">
        <v>436</v>
      </c>
      <c r="E257" s="273" t="s">
        <v>16</v>
      </c>
      <c r="F257" s="273" t="s">
        <v>1975</v>
      </c>
      <c r="G257" s="364" t="s">
        <v>1541</v>
      </c>
      <c r="H257" s="69" t="s">
        <v>867</v>
      </c>
      <c r="I257" s="352">
        <v>5.5</v>
      </c>
      <c r="J257" s="244">
        <v>3</v>
      </c>
      <c r="K257" s="245">
        <v>7</v>
      </c>
      <c r="L257" s="360">
        <v>5.5</v>
      </c>
      <c r="M257" s="354" t="s">
        <v>4025</v>
      </c>
    </row>
    <row r="258" spans="1:13" x14ac:dyDescent="0.2">
      <c r="A258" s="6">
        <v>251</v>
      </c>
      <c r="B258" s="59" t="s">
        <v>2908</v>
      </c>
      <c r="C258" s="81">
        <v>16002826</v>
      </c>
      <c r="D258" s="270" t="s">
        <v>28</v>
      </c>
      <c r="E258" s="273" t="s">
        <v>16</v>
      </c>
      <c r="F258" s="273" t="s">
        <v>1632</v>
      </c>
      <c r="G258" s="364" t="s">
        <v>1478</v>
      </c>
      <c r="H258" s="69" t="s">
        <v>457</v>
      </c>
      <c r="I258" s="352">
        <v>4</v>
      </c>
      <c r="J258" s="244">
        <v>3</v>
      </c>
      <c r="K258" s="245">
        <v>7</v>
      </c>
      <c r="L258" s="360">
        <v>4.5</v>
      </c>
      <c r="M258" s="354" t="s">
        <v>4027</v>
      </c>
    </row>
    <row r="259" spans="1:13" ht="30" x14ac:dyDescent="0.2">
      <c r="A259" s="6">
        <v>252</v>
      </c>
      <c r="B259" s="59" t="s">
        <v>2909</v>
      </c>
      <c r="C259" s="81">
        <v>16003828</v>
      </c>
      <c r="D259" s="270" t="s">
        <v>727</v>
      </c>
      <c r="E259" s="273" t="s">
        <v>16</v>
      </c>
      <c r="F259" s="273" t="s">
        <v>1573</v>
      </c>
      <c r="G259" s="364" t="s">
        <v>24</v>
      </c>
      <c r="H259" s="69" t="s">
        <v>728</v>
      </c>
      <c r="I259" s="352">
        <v>5</v>
      </c>
      <c r="J259" s="244">
        <v>5</v>
      </c>
      <c r="K259" s="245">
        <v>8</v>
      </c>
      <c r="L259" s="360">
        <v>6</v>
      </c>
      <c r="M259" s="354" t="s">
        <v>4025</v>
      </c>
    </row>
    <row r="260" spans="1:13" x14ac:dyDescent="0.2">
      <c r="A260" s="6">
        <v>253</v>
      </c>
      <c r="B260" s="59" t="s">
        <v>2910</v>
      </c>
      <c r="C260" s="81">
        <v>16003185</v>
      </c>
      <c r="D260" s="270" t="s">
        <v>168</v>
      </c>
      <c r="E260" s="273" t="s">
        <v>161</v>
      </c>
      <c r="F260" s="273" t="s">
        <v>1571</v>
      </c>
      <c r="G260" s="364" t="s">
        <v>1485</v>
      </c>
      <c r="H260" s="69" t="s">
        <v>828</v>
      </c>
      <c r="I260" s="352">
        <v>5.5</v>
      </c>
      <c r="J260" s="244">
        <v>5</v>
      </c>
      <c r="K260" s="245">
        <v>5</v>
      </c>
      <c r="L260" s="360">
        <v>5.5</v>
      </c>
      <c r="M260" s="354" t="s">
        <v>4025</v>
      </c>
    </row>
    <row r="261" spans="1:13" ht="30" x14ac:dyDescent="0.2">
      <c r="A261" s="6">
        <v>254</v>
      </c>
      <c r="B261" s="59" t="s">
        <v>2911</v>
      </c>
      <c r="C261" s="81">
        <v>17002217</v>
      </c>
      <c r="D261" s="270" t="s">
        <v>1073</v>
      </c>
      <c r="E261" s="273" t="s">
        <v>161</v>
      </c>
      <c r="F261" s="273" t="s">
        <v>2012</v>
      </c>
      <c r="G261" s="364" t="s">
        <v>24</v>
      </c>
      <c r="H261" s="69" t="s">
        <v>461</v>
      </c>
      <c r="I261" s="352">
        <v>5</v>
      </c>
      <c r="J261" s="244">
        <v>5</v>
      </c>
      <c r="K261" s="245">
        <v>7</v>
      </c>
      <c r="L261" s="360">
        <v>5.5</v>
      </c>
      <c r="M261" s="354" t="s">
        <v>4025</v>
      </c>
    </row>
    <row r="262" spans="1:13" ht="30" x14ac:dyDescent="0.2">
      <c r="A262" s="6">
        <v>255</v>
      </c>
      <c r="B262" s="59" t="s">
        <v>2912</v>
      </c>
      <c r="C262" s="81">
        <v>18004055</v>
      </c>
      <c r="D262" s="270" t="s">
        <v>59</v>
      </c>
      <c r="E262" s="273" t="s">
        <v>26</v>
      </c>
      <c r="F262" s="273" t="s">
        <v>2461</v>
      </c>
      <c r="G262" s="364" t="s">
        <v>24</v>
      </c>
      <c r="H262" s="69" t="s">
        <v>888</v>
      </c>
      <c r="I262" s="352">
        <v>5.5</v>
      </c>
      <c r="J262" s="244">
        <v>3</v>
      </c>
      <c r="K262" s="245">
        <v>5</v>
      </c>
      <c r="L262" s="360">
        <v>5</v>
      </c>
      <c r="M262" s="354" t="s">
        <v>4025</v>
      </c>
    </row>
    <row r="263" spans="1:13" ht="30" x14ac:dyDescent="0.2">
      <c r="A263" s="6">
        <v>256</v>
      </c>
      <c r="B263" s="59" t="s">
        <v>2913</v>
      </c>
      <c r="C263" s="81">
        <v>18002364</v>
      </c>
      <c r="D263" s="270" t="s">
        <v>1296</v>
      </c>
      <c r="E263" s="273" t="s">
        <v>26</v>
      </c>
      <c r="F263" s="273" t="s">
        <v>2338</v>
      </c>
      <c r="G263" s="364" t="s">
        <v>24</v>
      </c>
      <c r="H263" s="69" t="s">
        <v>883</v>
      </c>
      <c r="I263" s="352">
        <v>4</v>
      </c>
      <c r="J263" s="244">
        <v>6</v>
      </c>
      <c r="K263" s="245">
        <v>6</v>
      </c>
      <c r="L263" s="360">
        <v>5</v>
      </c>
      <c r="M263" s="354" t="s">
        <v>4025</v>
      </c>
    </row>
    <row r="264" spans="1:13" ht="30" x14ac:dyDescent="0.2">
      <c r="A264" s="6">
        <v>257</v>
      </c>
      <c r="B264" s="59" t="s">
        <v>2914</v>
      </c>
      <c r="C264" s="81">
        <v>18004591</v>
      </c>
      <c r="D264" s="270" t="s">
        <v>1268</v>
      </c>
      <c r="E264" s="273" t="s">
        <v>26</v>
      </c>
      <c r="F264" s="273" t="s">
        <v>2328</v>
      </c>
      <c r="G264" s="364" t="s">
        <v>24</v>
      </c>
      <c r="H264" s="69" t="s">
        <v>1030</v>
      </c>
      <c r="I264" s="352">
        <v>4</v>
      </c>
      <c r="J264" s="244">
        <v>4</v>
      </c>
      <c r="K264" s="245">
        <v>0</v>
      </c>
      <c r="L264" s="360">
        <v>3</v>
      </c>
      <c r="M264" s="354" t="s">
        <v>4027</v>
      </c>
    </row>
    <row r="265" spans="1:13" ht="30" x14ac:dyDescent="0.2">
      <c r="A265" s="6">
        <v>258</v>
      </c>
      <c r="B265" s="59" t="s">
        <v>2915</v>
      </c>
      <c r="C265" s="81">
        <v>18005405</v>
      </c>
      <c r="D265" s="270" t="s">
        <v>814</v>
      </c>
      <c r="E265" s="273" t="s">
        <v>26</v>
      </c>
      <c r="F265" s="273" t="s">
        <v>1787</v>
      </c>
      <c r="G265" s="364" t="s">
        <v>24</v>
      </c>
      <c r="H265" s="69" t="s">
        <v>815</v>
      </c>
      <c r="I265" s="352">
        <v>3.5</v>
      </c>
      <c r="J265" s="244">
        <v>5</v>
      </c>
      <c r="K265" s="245">
        <v>7</v>
      </c>
      <c r="L265" s="360">
        <v>5</v>
      </c>
      <c r="M265" s="354" t="s">
        <v>4025</v>
      </c>
    </row>
    <row r="266" spans="1:13" ht="30" x14ac:dyDescent="0.2">
      <c r="A266" s="6">
        <v>259</v>
      </c>
      <c r="B266" s="59" t="s">
        <v>2916</v>
      </c>
      <c r="C266" s="81">
        <v>16002288</v>
      </c>
      <c r="D266" s="270" t="s">
        <v>915</v>
      </c>
      <c r="E266" s="273" t="s">
        <v>26</v>
      </c>
      <c r="F266" s="273" t="s">
        <v>1507</v>
      </c>
      <c r="G266" s="364" t="s">
        <v>24</v>
      </c>
      <c r="H266" s="69" t="s">
        <v>290</v>
      </c>
      <c r="I266" s="352">
        <v>5</v>
      </c>
      <c r="J266" s="244">
        <v>7</v>
      </c>
      <c r="K266" s="245">
        <v>8</v>
      </c>
      <c r="L266" s="360">
        <v>6.5</v>
      </c>
      <c r="M266" s="354" t="s">
        <v>4025</v>
      </c>
    </row>
    <row r="267" spans="1:13" ht="30" x14ac:dyDescent="0.2">
      <c r="A267" s="6">
        <v>260</v>
      </c>
      <c r="B267" s="59" t="s">
        <v>2917</v>
      </c>
      <c r="C267" s="81">
        <v>18005378</v>
      </c>
      <c r="D267" s="270" t="s">
        <v>821</v>
      </c>
      <c r="E267" s="273" t="s">
        <v>26</v>
      </c>
      <c r="F267" s="273" t="s">
        <v>1637</v>
      </c>
      <c r="G267" s="364" t="s">
        <v>24</v>
      </c>
      <c r="H267" s="69" t="s">
        <v>810</v>
      </c>
      <c r="I267" s="352">
        <v>5</v>
      </c>
      <c r="J267" s="244">
        <v>6.5</v>
      </c>
      <c r="K267" s="245">
        <v>7</v>
      </c>
      <c r="L267" s="360">
        <v>6</v>
      </c>
      <c r="M267" s="354" t="s">
        <v>4025</v>
      </c>
    </row>
    <row r="268" spans="1:13" x14ac:dyDescent="0.2">
      <c r="A268" s="6">
        <v>261</v>
      </c>
      <c r="B268" s="59" t="s">
        <v>2918</v>
      </c>
      <c r="C268" s="81">
        <v>17001059</v>
      </c>
      <c r="D268" s="270" t="s">
        <v>1414</v>
      </c>
      <c r="E268" s="273" t="s">
        <v>26</v>
      </c>
      <c r="F268" s="273" t="s">
        <v>2078</v>
      </c>
      <c r="G268" s="364" t="s">
        <v>74</v>
      </c>
      <c r="H268" s="69" t="s">
        <v>1415</v>
      </c>
      <c r="I268" s="352">
        <v>6</v>
      </c>
      <c r="J268" s="244">
        <v>3.5</v>
      </c>
      <c r="K268" s="245">
        <v>8</v>
      </c>
      <c r="L268" s="360">
        <v>6</v>
      </c>
      <c r="M268" s="354" t="s">
        <v>4025</v>
      </c>
    </row>
    <row r="269" spans="1:13" x14ac:dyDescent="0.2">
      <c r="A269" s="6">
        <v>262</v>
      </c>
      <c r="B269" s="59" t="s">
        <v>2919</v>
      </c>
      <c r="C269" s="81">
        <v>18000219</v>
      </c>
      <c r="D269" s="270" t="s">
        <v>338</v>
      </c>
      <c r="E269" s="273" t="s">
        <v>26</v>
      </c>
      <c r="F269" s="273" t="s">
        <v>1700</v>
      </c>
      <c r="G269" s="364" t="s">
        <v>1471</v>
      </c>
      <c r="H269" s="69" t="s">
        <v>893</v>
      </c>
      <c r="I269" s="352">
        <v>6</v>
      </c>
      <c r="J269" s="244">
        <v>3</v>
      </c>
      <c r="K269" s="245">
        <v>5</v>
      </c>
      <c r="L269" s="360">
        <v>5</v>
      </c>
      <c r="M269" s="354" t="s">
        <v>4025</v>
      </c>
    </row>
    <row r="270" spans="1:13" x14ac:dyDescent="0.2">
      <c r="A270" s="6">
        <v>263</v>
      </c>
      <c r="B270" s="59" t="s">
        <v>2920</v>
      </c>
      <c r="C270" s="81">
        <v>18000301</v>
      </c>
      <c r="D270" s="270" t="s">
        <v>286</v>
      </c>
      <c r="E270" s="273" t="s">
        <v>26</v>
      </c>
      <c r="F270" s="273" t="s">
        <v>2517</v>
      </c>
      <c r="G270" s="364" t="s">
        <v>81</v>
      </c>
      <c r="H270" s="69" t="s">
        <v>893</v>
      </c>
      <c r="I270" s="352">
        <v>4</v>
      </c>
      <c r="J270" s="244">
        <v>3</v>
      </c>
      <c r="K270" s="245">
        <v>5</v>
      </c>
      <c r="L270" s="360">
        <v>4</v>
      </c>
      <c r="M270" s="354" t="s">
        <v>4027</v>
      </c>
    </row>
    <row r="271" spans="1:13" ht="30" x14ac:dyDescent="0.2">
      <c r="A271" s="6">
        <v>264</v>
      </c>
      <c r="B271" s="59" t="s">
        <v>2921</v>
      </c>
      <c r="C271" s="81">
        <v>18005065</v>
      </c>
      <c r="D271" s="270" t="s">
        <v>869</v>
      </c>
      <c r="E271" s="273" t="s">
        <v>26</v>
      </c>
      <c r="F271" s="273" t="s">
        <v>1915</v>
      </c>
      <c r="G271" s="364" t="s">
        <v>24</v>
      </c>
      <c r="H271" s="69" t="s">
        <v>870</v>
      </c>
      <c r="I271" s="352">
        <v>7.5</v>
      </c>
      <c r="J271" s="244">
        <v>9</v>
      </c>
      <c r="K271" s="245">
        <v>9</v>
      </c>
      <c r="L271" s="360">
        <v>8.5</v>
      </c>
      <c r="M271" s="354" t="s">
        <v>399</v>
      </c>
    </row>
    <row r="272" spans="1:13" x14ac:dyDescent="0.2">
      <c r="A272" s="6">
        <v>265</v>
      </c>
      <c r="B272" s="59" t="s">
        <v>2922</v>
      </c>
      <c r="C272" s="81">
        <v>16001092</v>
      </c>
      <c r="D272" s="270" t="s">
        <v>211</v>
      </c>
      <c r="E272" s="273" t="s">
        <v>26</v>
      </c>
      <c r="F272" s="273" t="s">
        <v>1595</v>
      </c>
      <c r="G272" s="364" t="s">
        <v>1476</v>
      </c>
      <c r="H272" s="69" t="s">
        <v>751</v>
      </c>
      <c r="I272" s="352">
        <v>3.5</v>
      </c>
      <c r="J272" s="244">
        <v>3.5</v>
      </c>
      <c r="K272" s="245">
        <v>5</v>
      </c>
      <c r="L272" s="360">
        <v>4</v>
      </c>
      <c r="M272" s="354" t="s">
        <v>4027</v>
      </c>
    </row>
    <row r="273" spans="1:13" x14ac:dyDescent="0.2">
      <c r="A273" s="6">
        <v>266</v>
      </c>
      <c r="B273" s="59" t="s">
        <v>2923</v>
      </c>
      <c r="C273" s="81">
        <v>18000142</v>
      </c>
      <c r="D273" s="270" t="s">
        <v>162</v>
      </c>
      <c r="E273" s="273" t="s">
        <v>26</v>
      </c>
      <c r="F273" s="273" t="s">
        <v>1688</v>
      </c>
      <c r="G273" s="364" t="s">
        <v>1561</v>
      </c>
      <c r="H273" s="69" t="s">
        <v>893</v>
      </c>
      <c r="I273" s="352">
        <v>3</v>
      </c>
      <c r="J273" s="244">
        <v>4.5</v>
      </c>
      <c r="K273" s="245">
        <v>6</v>
      </c>
      <c r="L273" s="360">
        <v>4</v>
      </c>
      <c r="M273" s="354" t="s">
        <v>4027</v>
      </c>
    </row>
    <row r="274" spans="1:13" x14ac:dyDescent="0.2">
      <c r="A274" s="6">
        <v>267</v>
      </c>
      <c r="B274" s="59" t="s">
        <v>2924</v>
      </c>
      <c r="C274" s="81">
        <v>18004888</v>
      </c>
      <c r="D274" s="270" t="s">
        <v>1329</v>
      </c>
      <c r="E274" s="273" t="s">
        <v>26</v>
      </c>
      <c r="F274" s="273" t="s">
        <v>1847</v>
      </c>
      <c r="G274" s="364" t="s">
        <v>1502</v>
      </c>
      <c r="H274" s="69" t="s">
        <v>912</v>
      </c>
      <c r="I274" s="352">
        <v>3</v>
      </c>
      <c r="J274" s="244">
        <v>5.5</v>
      </c>
      <c r="K274" s="245">
        <v>6</v>
      </c>
      <c r="L274" s="360">
        <v>4.5</v>
      </c>
      <c r="M274" s="354" t="s">
        <v>4027</v>
      </c>
    </row>
    <row r="275" spans="1:13" x14ac:dyDescent="0.2">
      <c r="A275" s="6">
        <v>268</v>
      </c>
      <c r="B275" s="59" t="s">
        <v>2925</v>
      </c>
      <c r="C275" s="81">
        <v>17001867</v>
      </c>
      <c r="D275" s="270" t="s">
        <v>795</v>
      </c>
      <c r="E275" s="273" t="s">
        <v>26</v>
      </c>
      <c r="F275" s="273" t="s">
        <v>2086</v>
      </c>
      <c r="G275" s="364" t="s">
        <v>18</v>
      </c>
      <c r="H275" s="69" t="s">
        <v>326</v>
      </c>
      <c r="I275" s="352">
        <v>3.5</v>
      </c>
      <c r="J275" s="244">
        <v>3</v>
      </c>
      <c r="K275" s="245">
        <v>5</v>
      </c>
      <c r="L275" s="360">
        <v>4</v>
      </c>
      <c r="M275" s="354" t="s">
        <v>4027</v>
      </c>
    </row>
    <row r="276" spans="1:13" x14ac:dyDescent="0.2">
      <c r="A276" s="6">
        <v>269</v>
      </c>
      <c r="B276" s="59" t="s">
        <v>2926</v>
      </c>
      <c r="C276" s="81">
        <v>18005401</v>
      </c>
      <c r="D276" s="270" t="s">
        <v>1334</v>
      </c>
      <c r="E276" s="273" t="s">
        <v>26</v>
      </c>
      <c r="F276" s="273" t="s">
        <v>1732</v>
      </c>
      <c r="G276" s="364" t="s">
        <v>1466</v>
      </c>
      <c r="H276" s="69" t="s">
        <v>870</v>
      </c>
      <c r="I276" s="352">
        <v>2.5</v>
      </c>
      <c r="J276" s="244">
        <v>4</v>
      </c>
      <c r="K276" s="245">
        <v>5</v>
      </c>
      <c r="L276" s="360">
        <v>3.5</v>
      </c>
      <c r="M276" s="354" t="s">
        <v>4027</v>
      </c>
    </row>
    <row r="277" spans="1:13" ht="30" x14ac:dyDescent="0.2">
      <c r="A277" s="6">
        <v>270</v>
      </c>
      <c r="B277" s="59" t="s">
        <v>2927</v>
      </c>
      <c r="C277" s="81">
        <v>17001309</v>
      </c>
      <c r="D277" s="270" t="s">
        <v>61</v>
      </c>
      <c r="E277" s="273" t="s">
        <v>26</v>
      </c>
      <c r="F277" s="273" t="s">
        <v>1742</v>
      </c>
      <c r="G277" s="364" t="s">
        <v>24</v>
      </c>
      <c r="H277" s="69" t="s">
        <v>773</v>
      </c>
      <c r="I277" s="352">
        <v>5</v>
      </c>
      <c r="J277" s="244">
        <v>5</v>
      </c>
      <c r="K277" s="245">
        <v>6</v>
      </c>
      <c r="L277" s="360">
        <v>5.5</v>
      </c>
      <c r="M277" s="354" t="s">
        <v>4025</v>
      </c>
    </row>
    <row r="278" spans="1:13" x14ac:dyDescent="0.2">
      <c r="A278" s="6">
        <v>271</v>
      </c>
      <c r="B278" s="59" t="s">
        <v>2928</v>
      </c>
      <c r="C278" s="81">
        <v>17003562</v>
      </c>
      <c r="D278" s="270" t="s">
        <v>28</v>
      </c>
      <c r="E278" s="273" t="s">
        <v>26</v>
      </c>
      <c r="F278" s="273" t="s">
        <v>1925</v>
      </c>
      <c r="G278" s="364" t="s">
        <v>1512</v>
      </c>
      <c r="H278" s="69" t="s">
        <v>1137</v>
      </c>
      <c r="I278" s="352">
        <v>7.5</v>
      </c>
      <c r="J278" s="244">
        <v>4</v>
      </c>
      <c r="K278" s="245">
        <v>7</v>
      </c>
      <c r="L278" s="360">
        <v>6.5</v>
      </c>
      <c r="M278" s="354" t="s">
        <v>4025</v>
      </c>
    </row>
    <row r="279" spans="1:13" ht="30" x14ac:dyDescent="0.2">
      <c r="A279" s="6">
        <v>272</v>
      </c>
      <c r="B279" s="59" t="s">
        <v>2929</v>
      </c>
      <c r="C279" s="81">
        <v>18005700</v>
      </c>
      <c r="D279" s="270" t="s">
        <v>837</v>
      </c>
      <c r="E279" s="273" t="s">
        <v>26</v>
      </c>
      <c r="F279" s="273" t="s">
        <v>2481</v>
      </c>
      <c r="G279" s="364" t="s">
        <v>24</v>
      </c>
      <c r="H279" s="69" t="s">
        <v>838</v>
      </c>
      <c r="I279" s="352">
        <v>6</v>
      </c>
      <c r="J279" s="244">
        <v>6.5</v>
      </c>
      <c r="K279" s="245">
        <v>6</v>
      </c>
      <c r="L279" s="360">
        <v>6</v>
      </c>
      <c r="M279" s="354" t="s">
        <v>4025</v>
      </c>
    </row>
    <row r="280" spans="1:13" ht="30" x14ac:dyDescent="0.2">
      <c r="A280" s="6">
        <v>273</v>
      </c>
      <c r="B280" s="59" t="s">
        <v>2930</v>
      </c>
      <c r="C280" s="81">
        <v>18002245</v>
      </c>
      <c r="D280" s="270" t="s">
        <v>904</v>
      </c>
      <c r="E280" s="273" t="s">
        <v>26</v>
      </c>
      <c r="F280" s="273" t="s">
        <v>2447</v>
      </c>
      <c r="G280" s="364" t="s">
        <v>1486</v>
      </c>
      <c r="H280" s="69" t="s">
        <v>1032</v>
      </c>
      <c r="I280" s="352">
        <v>5.8</v>
      </c>
      <c r="J280" s="244">
        <v>6.5</v>
      </c>
      <c r="K280" s="245">
        <v>7</v>
      </c>
      <c r="L280" s="360">
        <v>6.5</v>
      </c>
      <c r="M280" s="354" t="s">
        <v>4025</v>
      </c>
    </row>
    <row r="281" spans="1:13" x14ac:dyDescent="0.2">
      <c r="A281" s="6">
        <v>274</v>
      </c>
      <c r="B281" s="59" t="s">
        <v>2931</v>
      </c>
      <c r="C281" s="81">
        <v>18004336</v>
      </c>
      <c r="D281" s="270" t="s">
        <v>904</v>
      </c>
      <c r="E281" s="273" t="s">
        <v>26</v>
      </c>
      <c r="F281" s="273" t="s">
        <v>1747</v>
      </c>
      <c r="G281" s="364" t="s">
        <v>74</v>
      </c>
      <c r="H281" s="69" t="s">
        <v>905</v>
      </c>
      <c r="I281" s="352">
        <v>5.5</v>
      </c>
      <c r="J281" s="244">
        <v>4</v>
      </c>
      <c r="K281" s="245">
        <v>5</v>
      </c>
      <c r="L281" s="360">
        <v>5</v>
      </c>
      <c r="M281" s="354" t="s">
        <v>4025</v>
      </c>
    </row>
    <row r="282" spans="1:13" x14ac:dyDescent="0.2">
      <c r="A282" s="6">
        <v>275</v>
      </c>
      <c r="B282" s="59" t="s">
        <v>2932</v>
      </c>
      <c r="C282" s="81">
        <v>18002548</v>
      </c>
      <c r="D282" s="270" t="s">
        <v>1132</v>
      </c>
      <c r="E282" s="273" t="s">
        <v>361</v>
      </c>
      <c r="F282" s="273" t="s">
        <v>1702</v>
      </c>
      <c r="G282" s="364" t="s">
        <v>1512</v>
      </c>
      <c r="H282" s="69" t="s">
        <v>873</v>
      </c>
      <c r="I282" s="352">
        <v>6</v>
      </c>
      <c r="J282" s="244">
        <v>6</v>
      </c>
      <c r="K282" s="245">
        <v>5</v>
      </c>
      <c r="L282" s="360">
        <v>6</v>
      </c>
      <c r="M282" s="354" t="s">
        <v>4025</v>
      </c>
    </row>
    <row r="283" spans="1:13" x14ac:dyDescent="0.2">
      <c r="A283" s="6">
        <v>276</v>
      </c>
      <c r="B283" s="59" t="s">
        <v>2933</v>
      </c>
      <c r="C283" s="81">
        <v>18004535</v>
      </c>
      <c r="D283" s="270" t="s">
        <v>1036</v>
      </c>
      <c r="E283" s="273" t="s">
        <v>803</v>
      </c>
      <c r="F283" s="273" t="s">
        <v>1617</v>
      </c>
      <c r="G283" s="364" t="s">
        <v>74</v>
      </c>
      <c r="H283" s="69" t="s">
        <v>952</v>
      </c>
      <c r="I283" s="352">
        <v>6</v>
      </c>
      <c r="J283" s="244">
        <v>3</v>
      </c>
      <c r="K283" s="245">
        <v>7</v>
      </c>
      <c r="L283" s="360">
        <v>5.5</v>
      </c>
      <c r="M283" s="354" t="s">
        <v>4025</v>
      </c>
    </row>
    <row r="284" spans="1:13" ht="30" x14ac:dyDescent="0.2">
      <c r="A284" s="6">
        <v>277</v>
      </c>
      <c r="B284" s="59" t="s">
        <v>2934</v>
      </c>
      <c r="C284" s="81">
        <v>18005791</v>
      </c>
      <c r="D284" s="270" t="s">
        <v>253</v>
      </c>
      <c r="E284" s="273" t="s">
        <v>803</v>
      </c>
      <c r="F284" s="273" t="s">
        <v>2486</v>
      </c>
      <c r="G284" s="364" t="s">
        <v>24</v>
      </c>
      <c r="H284" s="69" t="s">
        <v>804</v>
      </c>
      <c r="I284" s="352">
        <v>4</v>
      </c>
      <c r="J284" s="244">
        <v>3.5</v>
      </c>
      <c r="K284" s="245">
        <v>7</v>
      </c>
      <c r="L284" s="360">
        <v>4.5</v>
      </c>
      <c r="M284" s="354" t="s">
        <v>4027</v>
      </c>
    </row>
    <row r="285" spans="1:13" ht="30" x14ac:dyDescent="0.2">
      <c r="A285" s="6">
        <v>278</v>
      </c>
      <c r="B285" s="59" t="s">
        <v>2935</v>
      </c>
      <c r="C285" s="81">
        <v>17001680</v>
      </c>
      <c r="D285" s="270" t="s">
        <v>80</v>
      </c>
      <c r="E285" s="273" t="s">
        <v>803</v>
      </c>
      <c r="F285" s="273" t="s">
        <v>1964</v>
      </c>
      <c r="G285" s="364" t="s">
        <v>24</v>
      </c>
      <c r="H285" s="69" t="s">
        <v>855</v>
      </c>
      <c r="I285" s="352">
        <v>6.5</v>
      </c>
      <c r="J285" s="244">
        <v>5.5</v>
      </c>
      <c r="K285" s="245">
        <v>7</v>
      </c>
      <c r="L285" s="360">
        <v>6.5</v>
      </c>
      <c r="M285" s="354" t="s">
        <v>4025</v>
      </c>
    </row>
    <row r="286" spans="1:13" x14ac:dyDescent="0.2">
      <c r="A286" s="6">
        <v>279</v>
      </c>
      <c r="B286" s="59" t="s">
        <v>2936</v>
      </c>
      <c r="C286" s="81">
        <v>16001919</v>
      </c>
      <c r="D286" s="270" t="s">
        <v>791</v>
      </c>
      <c r="E286" s="273" t="s">
        <v>66</v>
      </c>
      <c r="F286" s="273" t="s">
        <v>1650</v>
      </c>
      <c r="G286" s="364" t="s">
        <v>1466</v>
      </c>
      <c r="H286" s="69" t="s">
        <v>792</v>
      </c>
      <c r="I286" s="352">
        <v>6</v>
      </c>
      <c r="J286" s="244">
        <v>5</v>
      </c>
      <c r="K286" s="245">
        <v>8</v>
      </c>
      <c r="L286" s="360">
        <v>6.5</v>
      </c>
      <c r="M286" s="354" t="s">
        <v>4025</v>
      </c>
    </row>
    <row r="287" spans="1:13" ht="30" x14ac:dyDescent="0.2">
      <c r="A287" s="6">
        <v>280</v>
      </c>
      <c r="B287" s="59" t="s">
        <v>2937</v>
      </c>
      <c r="C287" s="81">
        <v>16003108</v>
      </c>
      <c r="D287" s="270" t="s">
        <v>816</v>
      </c>
      <c r="E287" s="273" t="s">
        <v>66</v>
      </c>
      <c r="F287" s="273" t="s">
        <v>1536</v>
      </c>
      <c r="G287" s="364" t="s">
        <v>24</v>
      </c>
      <c r="H287" s="69" t="s">
        <v>817</v>
      </c>
      <c r="I287" s="352">
        <v>6</v>
      </c>
      <c r="J287" s="244">
        <v>9</v>
      </c>
      <c r="K287" s="245">
        <v>7</v>
      </c>
      <c r="L287" s="360">
        <v>7</v>
      </c>
      <c r="M287" s="354" t="s">
        <v>4022</v>
      </c>
    </row>
    <row r="288" spans="1:13" x14ac:dyDescent="0.2">
      <c r="A288" s="6">
        <v>281</v>
      </c>
      <c r="B288" s="59" t="s">
        <v>2938</v>
      </c>
      <c r="C288" s="81">
        <v>18003731</v>
      </c>
      <c r="D288" s="270" t="s">
        <v>1336</v>
      </c>
      <c r="E288" s="273" t="s">
        <v>239</v>
      </c>
      <c r="F288" s="273" t="s">
        <v>2082</v>
      </c>
      <c r="G288" s="364" t="s">
        <v>18</v>
      </c>
      <c r="H288" s="69" t="s">
        <v>947</v>
      </c>
      <c r="I288" s="352">
        <v>5.5</v>
      </c>
      <c r="J288" s="244">
        <v>8</v>
      </c>
      <c r="K288" s="245">
        <v>5</v>
      </c>
      <c r="L288" s="360">
        <v>6</v>
      </c>
      <c r="M288" s="354" t="s">
        <v>4025</v>
      </c>
    </row>
    <row r="289" spans="1:13" ht="30" x14ac:dyDescent="0.2">
      <c r="A289" s="6">
        <v>282</v>
      </c>
      <c r="B289" s="59" t="s">
        <v>2939</v>
      </c>
      <c r="C289" s="81">
        <v>18000006</v>
      </c>
      <c r="D289" s="270" t="s">
        <v>174</v>
      </c>
      <c r="E289" s="273" t="s">
        <v>239</v>
      </c>
      <c r="F289" s="273" t="s">
        <v>1963</v>
      </c>
      <c r="G289" s="364" t="s">
        <v>1486</v>
      </c>
      <c r="H289" s="69" t="s">
        <v>858</v>
      </c>
      <c r="I289" s="352">
        <v>6.5</v>
      </c>
      <c r="J289" s="244">
        <v>8.5</v>
      </c>
      <c r="K289" s="245">
        <v>6</v>
      </c>
      <c r="L289" s="360">
        <v>7</v>
      </c>
      <c r="M289" s="354" t="s">
        <v>4022</v>
      </c>
    </row>
    <row r="290" spans="1:13" ht="30" x14ac:dyDescent="0.2">
      <c r="A290" s="6">
        <v>283</v>
      </c>
      <c r="B290" s="59" t="s">
        <v>2940</v>
      </c>
      <c r="C290" s="81" t="s">
        <v>1393</v>
      </c>
      <c r="D290" s="270" t="s">
        <v>1394</v>
      </c>
      <c r="E290" s="273" t="s">
        <v>239</v>
      </c>
      <c r="F290" s="273" t="s">
        <v>2649</v>
      </c>
      <c r="G290" s="364" t="s">
        <v>24</v>
      </c>
      <c r="H290" s="69" t="s">
        <v>1395</v>
      </c>
      <c r="I290" s="352">
        <v>5.5</v>
      </c>
      <c r="J290" s="244">
        <v>6</v>
      </c>
      <c r="K290" s="245">
        <v>7</v>
      </c>
      <c r="L290" s="360">
        <v>6</v>
      </c>
      <c r="M290" s="354" t="s">
        <v>4025</v>
      </c>
    </row>
    <row r="291" spans="1:13" ht="30" x14ac:dyDescent="0.2">
      <c r="A291" s="6">
        <v>284</v>
      </c>
      <c r="B291" s="59" t="s">
        <v>2941</v>
      </c>
      <c r="C291" s="81">
        <v>17003662</v>
      </c>
      <c r="D291" s="270" t="s">
        <v>1142</v>
      </c>
      <c r="E291" s="273" t="s">
        <v>239</v>
      </c>
      <c r="F291" s="273" t="s">
        <v>1790</v>
      </c>
      <c r="G291" s="364" t="s">
        <v>24</v>
      </c>
      <c r="H291" s="69" t="s">
        <v>1143</v>
      </c>
      <c r="I291" s="352">
        <v>5.5</v>
      </c>
      <c r="J291" s="244">
        <v>5</v>
      </c>
      <c r="K291" s="245">
        <v>6</v>
      </c>
      <c r="L291" s="360">
        <v>5.5</v>
      </c>
      <c r="M291" s="354" t="s">
        <v>4025</v>
      </c>
    </row>
    <row r="292" spans="1:13" x14ac:dyDescent="0.2">
      <c r="A292" s="6">
        <v>285</v>
      </c>
      <c r="B292" s="59" t="s">
        <v>2942</v>
      </c>
      <c r="C292" s="81">
        <v>16001395</v>
      </c>
      <c r="D292" s="270" t="s">
        <v>808</v>
      </c>
      <c r="E292" s="273" t="s">
        <v>239</v>
      </c>
      <c r="F292" s="273" t="s">
        <v>1504</v>
      </c>
      <c r="G292" s="364" t="s">
        <v>1466</v>
      </c>
      <c r="H292" s="69" t="s">
        <v>269</v>
      </c>
      <c r="I292" s="352">
        <v>6.5</v>
      </c>
      <c r="J292" s="244">
        <v>7.5</v>
      </c>
      <c r="K292" s="245">
        <v>7</v>
      </c>
      <c r="L292" s="360">
        <v>7</v>
      </c>
      <c r="M292" s="354" t="s">
        <v>4022</v>
      </c>
    </row>
    <row r="293" spans="1:13" x14ac:dyDescent="0.2">
      <c r="A293" s="6">
        <v>286</v>
      </c>
      <c r="B293" s="59" t="s">
        <v>2943</v>
      </c>
      <c r="C293" s="81">
        <v>16001125</v>
      </c>
      <c r="D293" s="270" t="s">
        <v>1438</v>
      </c>
      <c r="E293" s="273" t="s">
        <v>239</v>
      </c>
      <c r="F293" s="273" t="s">
        <v>1636</v>
      </c>
      <c r="G293" s="364" t="s">
        <v>1471</v>
      </c>
      <c r="H293" s="69" t="s">
        <v>455</v>
      </c>
      <c r="I293" s="352">
        <v>7</v>
      </c>
      <c r="J293" s="244">
        <v>8</v>
      </c>
      <c r="K293" s="245">
        <v>8</v>
      </c>
      <c r="L293" s="360">
        <v>7.5</v>
      </c>
      <c r="M293" s="354" t="s">
        <v>4022</v>
      </c>
    </row>
    <row r="294" spans="1:13" x14ac:dyDescent="0.2">
      <c r="A294" s="6">
        <v>287</v>
      </c>
      <c r="B294" s="59" t="s">
        <v>2944</v>
      </c>
      <c r="C294" s="81">
        <v>17003946</v>
      </c>
      <c r="D294" s="270" t="s">
        <v>337</v>
      </c>
      <c r="E294" s="273" t="s">
        <v>1178</v>
      </c>
      <c r="F294" s="273" t="s">
        <v>1631</v>
      </c>
      <c r="G294" s="364" t="s">
        <v>1548</v>
      </c>
      <c r="H294" s="69" t="s">
        <v>1177</v>
      </c>
      <c r="I294" s="352">
        <v>5.5</v>
      </c>
      <c r="J294" s="244">
        <v>4.5</v>
      </c>
      <c r="K294" s="245">
        <v>5</v>
      </c>
      <c r="L294" s="360">
        <v>5</v>
      </c>
      <c r="M294" s="354" t="s">
        <v>4025</v>
      </c>
    </row>
    <row r="295" spans="1:13" x14ac:dyDescent="0.2">
      <c r="A295" s="6">
        <v>288</v>
      </c>
      <c r="B295" s="59" t="s">
        <v>2945</v>
      </c>
      <c r="C295" s="81">
        <v>17003654</v>
      </c>
      <c r="D295" s="270" t="s">
        <v>91</v>
      </c>
      <c r="E295" s="273" t="s">
        <v>738</v>
      </c>
      <c r="F295" s="273" t="s">
        <v>2097</v>
      </c>
      <c r="G295" s="364" t="s">
        <v>1478</v>
      </c>
      <c r="H295" s="69" t="s">
        <v>739</v>
      </c>
      <c r="I295" s="352">
        <v>5</v>
      </c>
      <c r="J295" s="244">
        <v>4.5</v>
      </c>
      <c r="K295" s="245">
        <v>5.5</v>
      </c>
      <c r="L295" s="360">
        <v>5</v>
      </c>
      <c r="M295" s="354" t="s">
        <v>4025</v>
      </c>
    </row>
    <row r="296" spans="1:13" x14ac:dyDescent="0.2">
      <c r="A296" s="6">
        <v>289</v>
      </c>
      <c r="B296" s="59" t="s">
        <v>2946</v>
      </c>
      <c r="C296" s="81">
        <v>18004203</v>
      </c>
      <c r="D296" s="270" t="s">
        <v>28</v>
      </c>
      <c r="E296" s="273" t="s">
        <v>1072</v>
      </c>
      <c r="F296" s="273" t="s">
        <v>2306</v>
      </c>
      <c r="G296" s="364" t="s">
        <v>18</v>
      </c>
      <c r="H296" s="69" t="s">
        <v>489</v>
      </c>
      <c r="I296" s="352">
        <v>5.5</v>
      </c>
      <c r="J296" s="244">
        <v>4</v>
      </c>
      <c r="K296" s="245">
        <v>5</v>
      </c>
      <c r="L296" s="360">
        <v>5</v>
      </c>
      <c r="M296" s="354" t="s">
        <v>4025</v>
      </c>
    </row>
    <row r="297" spans="1:13" x14ac:dyDescent="0.2">
      <c r="A297" s="6">
        <v>290</v>
      </c>
      <c r="B297" s="59" t="s">
        <v>2947</v>
      </c>
      <c r="C297" s="81">
        <v>18001675</v>
      </c>
      <c r="D297" s="270" t="s">
        <v>916</v>
      </c>
      <c r="E297" s="273" t="s">
        <v>216</v>
      </c>
      <c r="F297" s="273" t="s">
        <v>2482</v>
      </c>
      <c r="G297" s="364" t="s">
        <v>1471</v>
      </c>
      <c r="H297" s="69" t="s">
        <v>917</v>
      </c>
      <c r="I297" s="352">
        <v>5.5</v>
      </c>
      <c r="J297" s="244">
        <v>5</v>
      </c>
      <c r="K297" s="245">
        <v>7.5</v>
      </c>
      <c r="L297" s="360">
        <v>6</v>
      </c>
      <c r="M297" s="354" t="s">
        <v>4025</v>
      </c>
    </row>
    <row r="298" spans="1:13" ht="30" x14ac:dyDescent="0.2">
      <c r="A298" s="6">
        <v>291</v>
      </c>
      <c r="B298" s="59" t="s">
        <v>2948</v>
      </c>
      <c r="C298" s="81">
        <v>18005488</v>
      </c>
      <c r="D298" s="270" t="s">
        <v>1353</v>
      </c>
      <c r="E298" s="273" t="s">
        <v>216</v>
      </c>
      <c r="F298" s="273" t="s">
        <v>2543</v>
      </c>
      <c r="G298" s="364" t="s">
        <v>24</v>
      </c>
      <c r="H298" s="69" t="s">
        <v>804</v>
      </c>
      <c r="I298" s="352">
        <v>5.5</v>
      </c>
      <c r="J298" s="244">
        <v>6</v>
      </c>
      <c r="K298" s="245">
        <v>5</v>
      </c>
      <c r="L298" s="360">
        <v>5.5</v>
      </c>
      <c r="M298" s="354" t="s">
        <v>4025</v>
      </c>
    </row>
    <row r="299" spans="1:13" x14ac:dyDescent="0.2">
      <c r="A299" s="6">
        <v>292</v>
      </c>
      <c r="B299" s="59" t="s">
        <v>2949</v>
      </c>
      <c r="C299" s="81">
        <v>18003938</v>
      </c>
      <c r="D299" s="270" t="s">
        <v>347</v>
      </c>
      <c r="E299" s="273" t="s">
        <v>216</v>
      </c>
      <c r="F299" s="273" t="s">
        <v>2102</v>
      </c>
      <c r="G299" s="364" t="s">
        <v>1490</v>
      </c>
      <c r="H299" s="69" t="s">
        <v>888</v>
      </c>
      <c r="I299" s="352">
        <v>7</v>
      </c>
      <c r="J299" s="244">
        <v>6</v>
      </c>
      <c r="K299" s="245">
        <v>6</v>
      </c>
      <c r="L299" s="360">
        <v>6.5</v>
      </c>
      <c r="M299" s="354" t="s">
        <v>4025</v>
      </c>
    </row>
    <row r="300" spans="1:13" x14ac:dyDescent="0.2">
      <c r="A300" s="6">
        <v>293</v>
      </c>
      <c r="B300" s="59" t="s">
        <v>2950</v>
      </c>
      <c r="C300" s="81">
        <v>18002191</v>
      </c>
      <c r="D300" s="270" t="s">
        <v>285</v>
      </c>
      <c r="E300" s="273" t="s">
        <v>216</v>
      </c>
      <c r="F300" s="273" t="s">
        <v>1794</v>
      </c>
      <c r="G300" s="364" t="s">
        <v>1471</v>
      </c>
      <c r="H300" s="69" t="s">
        <v>1239</v>
      </c>
      <c r="I300" s="352">
        <v>7</v>
      </c>
      <c r="J300" s="244">
        <v>5</v>
      </c>
      <c r="K300" s="245">
        <v>5</v>
      </c>
      <c r="L300" s="360">
        <v>6</v>
      </c>
      <c r="M300" s="354" t="s">
        <v>4025</v>
      </c>
    </row>
    <row r="301" spans="1:13" x14ac:dyDescent="0.2">
      <c r="A301" s="6">
        <v>294</v>
      </c>
      <c r="B301" s="59" t="s">
        <v>2951</v>
      </c>
      <c r="C301" s="81">
        <v>17001405</v>
      </c>
      <c r="D301" s="270" t="s">
        <v>1232</v>
      </c>
      <c r="E301" s="273" t="s">
        <v>216</v>
      </c>
      <c r="F301" s="273" t="s">
        <v>1902</v>
      </c>
      <c r="G301" s="364" t="s">
        <v>1466</v>
      </c>
      <c r="H301" s="69" t="s">
        <v>1222</v>
      </c>
      <c r="I301" s="352">
        <v>6</v>
      </c>
      <c r="J301" s="244">
        <v>7</v>
      </c>
      <c r="K301" s="245">
        <v>5</v>
      </c>
      <c r="L301" s="360">
        <v>6</v>
      </c>
      <c r="M301" s="354" t="s">
        <v>4025</v>
      </c>
    </row>
    <row r="302" spans="1:13" ht="30" x14ac:dyDescent="0.2">
      <c r="A302" s="6">
        <v>295</v>
      </c>
      <c r="B302" s="59" t="s">
        <v>2952</v>
      </c>
      <c r="C302" s="81">
        <v>17002530</v>
      </c>
      <c r="D302" s="270" t="s">
        <v>206</v>
      </c>
      <c r="E302" s="273" t="s">
        <v>216</v>
      </c>
      <c r="F302" s="273" t="s">
        <v>1754</v>
      </c>
      <c r="G302" s="364" t="s">
        <v>24</v>
      </c>
      <c r="H302" s="69" t="s">
        <v>241</v>
      </c>
      <c r="I302" s="352">
        <v>6.5</v>
      </c>
      <c r="J302" s="244">
        <v>5.5</v>
      </c>
      <c r="K302" s="245">
        <v>5</v>
      </c>
      <c r="L302" s="360">
        <v>6</v>
      </c>
      <c r="M302" s="354" t="s">
        <v>4025</v>
      </c>
    </row>
    <row r="303" spans="1:13" ht="30" x14ac:dyDescent="0.2">
      <c r="A303" s="6">
        <v>296</v>
      </c>
      <c r="B303" s="59" t="s">
        <v>2953</v>
      </c>
      <c r="C303" s="81">
        <v>17003686</v>
      </c>
      <c r="D303" s="270" t="s">
        <v>125</v>
      </c>
      <c r="E303" s="273" t="s">
        <v>216</v>
      </c>
      <c r="F303" s="273" t="s">
        <v>1811</v>
      </c>
      <c r="G303" s="364" t="s">
        <v>24</v>
      </c>
      <c r="H303" s="69" t="s">
        <v>871</v>
      </c>
      <c r="I303" s="352">
        <v>7</v>
      </c>
      <c r="J303" s="244">
        <v>6</v>
      </c>
      <c r="K303" s="245">
        <v>7</v>
      </c>
      <c r="L303" s="360">
        <v>7</v>
      </c>
      <c r="M303" s="354" t="s">
        <v>4022</v>
      </c>
    </row>
    <row r="304" spans="1:13" x14ac:dyDescent="0.2">
      <c r="A304" s="6">
        <v>297</v>
      </c>
      <c r="B304" s="59" t="s">
        <v>2954</v>
      </c>
      <c r="C304" s="81">
        <v>18003356</v>
      </c>
      <c r="D304" s="270" t="s">
        <v>90</v>
      </c>
      <c r="E304" s="273" t="s">
        <v>216</v>
      </c>
      <c r="F304" s="273" t="s">
        <v>1619</v>
      </c>
      <c r="G304" s="364" t="s">
        <v>1476</v>
      </c>
      <c r="H304" s="69" t="s">
        <v>898</v>
      </c>
      <c r="I304" s="352">
        <v>6.5</v>
      </c>
      <c r="J304" s="244">
        <v>5</v>
      </c>
      <c r="K304" s="245">
        <v>5.5</v>
      </c>
      <c r="L304" s="360">
        <v>6</v>
      </c>
      <c r="M304" s="354" t="s">
        <v>4025</v>
      </c>
    </row>
    <row r="305" spans="1:13" ht="30" x14ac:dyDescent="0.2">
      <c r="A305" s="6">
        <v>298</v>
      </c>
      <c r="B305" s="59" t="s">
        <v>2955</v>
      </c>
      <c r="C305" s="81">
        <v>18005279</v>
      </c>
      <c r="D305" s="270" t="s">
        <v>45</v>
      </c>
      <c r="E305" s="273" t="s">
        <v>216</v>
      </c>
      <c r="F305" s="273" t="s">
        <v>1587</v>
      </c>
      <c r="G305" s="364" t="s">
        <v>24</v>
      </c>
      <c r="H305" s="69" t="s">
        <v>830</v>
      </c>
      <c r="I305" s="352">
        <v>6.5</v>
      </c>
      <c r="J305" s="244">
        <v>6.5</v>
      </c>
      <c r="K305" s="245">
        <v>7</v>
      </c>
      <c r="L305" s="360" t="s">
        <v>4026</v>
      </c>
      <c r="M305" s="354" t="s">
        <v>399</v>
      </c>
    </row>
    <row r="306" spans="1:13" ht="30" x14ac:dyDescent="0.2">
      <c r="A306" s="6">
        <v>299</v>
      </c>
      <c r="B306" s="59" t="s">
        <v>2956</v>
      </c>
      <c r="C306" s="81">
        <v>18002864</v>
      </c>
      <c r="D306" s="270" t="s">
        <v>1373</v>
      </c>
      <c r="E306" s="273" t="s">
        <v>216</v>
      </c>
      <c r="F306" s="273" t="s">
        <v>2102</v>
      </c>
      <c r="G306" s="364" t="s">
        <v>24</v>
      </c>
      <c r="H306" s="69" t="s">
        <v>1345</v>
      </c>
      <c r="I306" s="352">
        <v>6</v>
      </c>
      <c r="J306" s="244">
        <v>5</v>
      </c>
      <c r="K306" s="245">
        <v>6</v>
      </c>
      <c r="L306" s="360">
        <v>6</v>
      </c>
      <c r="M306" s="354" t="s">
        <v>4025</v>
      </c>
    </row>
    <row r="307" spans="1:13" ht="30" x14ac:dyDescent="0.2">
      <c r="A307" s="6">
        <v>300</v>
      </c>
      <c r="B307" s="59" t="s">
        <v>2957</v>
      </c>
      <c r="C307" s="81">
        <v>18000749</v>
      </c>
      <c r="D307" s="270" t="s">
        <v>1410</v>
      </c>
      <c r="E307" s="273" t="s">
        <v>216</v>
      </c>
      <c r="F307" s="273" t="s">
        <v>2339</v>
      </c>
      <c r="G307" s="364" t="s">
        <v>24</v>
      </c>
      <c r="H307" s="69" t="s">
        <v>1244</v>
      </c>
      <c r="I307" s="352">
        <v>6</v>
      </c>
      <c r="J307" s="244">
        <v>4.5</v>
      </c>
      <c r="K307" s="245">
        <v>7</v>
      </c>
      <c r="L307" s="360">
        <v>6</v>
      </c>
      <c r="M307" s="354" t="s">
        <v>4025</v>
      </c>
    </row>
    <row r="308" spans="1:13" ht="30" x14ac:dyDescent="0.2">
      <c r="A308" s="6">
        <v>301</v>
      </c>
      <c r="B308" s="59" t="s">
        <v>2958</v>
      </c>
      <c r="C308" s="81">
        <v>18004340</v>
      </c>
      <c r="D308" s="270" t="s">
        <v>1150</v>
      </c>
      <c r="E308" s="273" t="s">
        <v>216</v>
      </c>
      <c r="F308" s="273" t="s">
        <v>2462</v>
      </c>
      <c r="G308" s="364" t="s">
        <v>24</v>
      </c>
      <c r="H308" s="69" t="s">
        <v>866</v>
      </c>
      <c r="I308" s="352">
        <v>5.5</v>
      </c>
      <c r="J308" s="244">
        <v>5</v>
      </c>
      <c r="K308" s="245">
        <v>5.5</v>
      </c>
      <c r="L308" s="360">
        <v>5.5</v>
      </c>
      <c r="M308" s="354" t="s">
        <v>4025</v>
      </c>
    </row>
    <row r="309" spans="1:13" ht="30" x14ac:dyDescent="0.2">
      <c r="A309" s="6">
        <v>302</v>
      </c>
      <c r="B309" s="59" t="s">
        <v>2959</v>
      </c>
      <c r="C309" s="81">
        <v>17004718</v>
      </c>
      <c r="D309" s="270" t="s">
        <v>235</v>
      </c>
      <c r="E309" s="273" t="s">
        <v>216</v>
      </c>
      <c r="F309" s="273" t="s">
        <v>1847</v>
      </c>
      <c r="G309" s="364" t="s">
        <v>24</v>
      </c>
      <c r="H309" s="69" t="s">
        <v>453</v>
      </c>
      <c r="I309" s="352">
        <v>6.5</v>
      </c>
      <c r="J309" s="244">
        <v>5.5</v>
      </c>
      <c r="K309" s="245">
        <v>5</v>
      </c>
      <c r="L309" s="360">
        <v>6</v>
      </c>
      <c r="M309" s="354" t="s">
        <v>4025</v>
      </c>
    </row>
    <row r="310" spans="1:13" x14ac:dyDescent="0.2">
      <c r="A310" s="6">
        <v>303</v>
      </c>
      <c r="B310" s="59" t="s">
        <v>2960</v>
      </c>
      <c r="C310" s="81">
        <v>18001750</v>
      </c>
      <c r="D310" s="270" t="s">
        <v>1264</v>
      </c>
      <c r="E310" s="273" t="s">
        <v>306</v>
      </c>
      <c r="F310" s="273" t="s">
        <v>2464</v>
      </c>
      <c r="G310" s="364" t="s">
        <v>1471</v>
      </c>
      <c r="H310" s="69" t="s">
        <v>889</v>
      </c>
      <c r="I310" s="352">
        <v>5.5</v>
      </c>
      <c r="J310" s="244">
        <v>7</v>
      </c>
      <c r="K310" s="245">
        <v>5</v>
      </c>
      <c r="L310" s="360">
        <v>6</v>
      </c>
      <c r="M310" s="354" t="s">
        <v>4025</v>
      </c>
    </row>
    <row r="311" spans="1:13" x14ac:dyDescent="0.2">
      <c r="A311" s="6">
        <v>304</v>
      </c>
      <c r="B311" s="59" t="s">
        <v>2961</v>
      </c>
      <c r="C311" s="81">
        <v>16003179</v>
      </c>
      <c r="D311" s="270" t="s">
        <v>206</v>
      </c>
      <c r="E311" s="273" t="s">
        <v>306</v>
      </c>
      <c r="F311" s="273" t="s">
        <v>1655</v>
      </c>
      <c r="G311" s="364" t="s">
        <v>1469</v>
      </c>
      <c r="H311" s="69" t="s">
        <v>265</v>
      </c>
      <c r="I311" s="352">
        <v>6.5</v>
      </c>
      <c r="J311" s="244">
        <v>6.5</v>
      </c>
      <c r="K311" s="245">
        <v>5</v>
      </c>
      <c r="L311" s="360">
        <v>6</v>
      </c>
      <c r="M311" s="354" t="s">
        <v>4025</v>
      </c>
    </row>
    <row r="312" spans="1:13" x14ac:dyDescent="0.2">
      <c r="A312" s="6">
        <v>305</v>
      </c>
      <c r="B312" s="59" t="s">
        <v>2962</v>
      </c>
      <c r="C312" s="81">
        <v>18003035</v>
      </c>
      <c r="D312" s="270" t="s">
        <v>90</v>
      </c>
      <c r="E312" s="273" t="s">
        <v>306</v>
      </c>
      <c r="F312" s="273" t="s">
        <v>2286</v>
      </c>
      <c r="G312" s="364" t="s">
        <v>1468</v>
      </c>
      <c r="H312" s="69" t="s">
        <v>898</v>
      </c>
      <c r="I312" s="352">
        <v>3</v>
      </c>
      <c r="J312" s="244">
        <v>3</v>
      </c>
      <c r="K312" s="245">
        <v>5</v>
      </c>
      <c r="L312" s="360">
        <v>3.5</v>
      </c>
      <c r="M312" s="354" t="s">
        <v>4027</v>
      </c>
    </row>
    <row r="313" spans="1:13" x14ac:dyDescent="0.2">
      <c r="A313" s="6">
        <v>306</v>
      </c>
      <c r="B313" s="59" t="s">
        <v>2963</v>
      </c>
      <c r="C313" s="81">
        <v>17001316</v>
      </c>
      <c r="D313" s="270" t="s">
        <v>78</v>
      </c>
      <c r="E313" s="273" t="s">
        <v>306</v>
      </c>
      <c r="F313" s="273" t="s">
        <v>1853</v>
      </c>
      <c r="G313" s="364" t="s">
        <v>1471</v>
      </c>
      <c r="H313" s="69" t="s">
        <v>1140</v>
      </c>
      <c r="I313" s="352">
        <v>3</v>
      </c>
      <c r="J313" s="244">
        <v>3.5</v>
      </c>
      <c r="K313" s="245">
        <v>5</v>
      </c>
      <c r="L313" s="360">
        <v>3.5</v>
      </c>
      <c r="M313" s="354" t="s">
        <v>4027</v>
      </c>
    </row>
    <row r="314" spans="1:13" x14ac:dyDescent="0.2">
      <c r="A314" s="6">
        <v>307</v>
      </c>
      <c r="B314" s="59" t="s">
        <v>2964</v>
      </c>
      <c r="C314" s="81">
        <v>18004066</v>
      </c>
      <c r="D314" s="270" t="s">
        <v>1018</v>
      </c>
      <c r="E314" s="273" t="s">
        <v>155</v>
      </c>
      <c r="F314" s="273" t="s">
        <v>1501</v>
      </c>
      <c r="G314" s="364" t="s">
        <v>1469</v>
      </c>
      <c r="H314" s="69" t="s">
        <v>888</v>
      </c>
      <c r="I314" s="352">
        <v>4.5</v>
      </c>
      <c r="J314" s="244">
        <v>3</v>
      </c>
      <c r="K314" s="245">
        <v>7.5</v>
      </c>
      <c r="L314" s="360">
        <v>5</v>
      </c>
      <c r="M314" s="354" t="s">
        <v>4025</v>
      </c>
    </row>
    <row r="315" spans="1:13" ht="30" x14ac:dyDescent="0.2">
      <c r="A315" s="6">
        <v>308</v>
      </c>
      <c r="B315" s="59" t="s">
        <v>2965</v>
      </c>
      <c r="C315" s="81">
        <v>17002343</v>
      </c>
      <c r="D315" s="270" t="s">
        <v>1106</v>
      </c>
      <c r="E315" s="273" t="s">
        <v>155</v>
      </c>
      <c r="F315" s="273" t="s">
        <v>1498</v>
      </c>
      <c r="G315" s="364" t="s">
        <v>24</v>
      </c>
      <c r="H315" s="69" t="s">
        <v>855</v>
      </c>
      <c r="I315" s="352">
        <v>5</v>
      </c>
      <c r="J315" s="244">
        <v>6</v>
      </c>
      <c r="K315" s="245">
        <v>8.5</v>
      </c>
      <c r="L315" s="360">
        <v>6</v>
      </c>
      <c r="M315" s="354" t="s">
        <v>4025</v>
      </c>
    </row>
    <row r="316" spans="1:13" x14ac:dyDescent="0.2">
      <c r="A316" s="6">
        <v>309</v>
      </c>
      <c r="B316" s="59" t="s">
        <v>2966</v>
      </c>
      <c r="C316" s="81">
        <v>18003884</v>
      </c>
      <c r="D316" s="270" t="s">
        <v>1152</v>
      </c>
      <c r="E316" s="273" t="s">
        <v>155</v>
      </c>
      <c r="F316" s="273" t="s">
        <v>2394</v>
      </c>
      <c r="G316" s="364" t="s">
        <v>1466</v>
      </c>
      <c r="H316" s="69" t="s">
        <v>866</v>
      </c>
      <c r="I316" s="352">
        <v>5.5</v>
      </c>
      <c r="J316" s="244">
        <v>5.5</v>
      </c>
      <c r="K316" s="245">
        <v>5</v>
      </c>
      <c r="L316" s="360">
        <v>5.5</v>
      </c>
      <c r="M316" s="354" t="s">
        <v>4025</v>
      </c>
    </row>
    <row r="317" spans="1:13" x14ac:dyDescent="0.2">
      <c r="A317" s="6">
        <v>310</v>
      </c>
      <c r="B317" s="59" t="s">
        <v>2967</v>
      </c>
      <c r="C317" s="81">
        <v>16001640</v>
      </c>
      <c r="D317" s="270" t="s">
        <v>212</v>
      </c>
      <c r="E317" s="273" t="s">
        <v>155</v>
      </c>
      <c r="F317" s="273" t="s">
        <v>1657</v>
      </c>
      <c r="G317" s="364" t="s">
        <v>1466</v>
      </c>
      <c r="H317" s="69" t="s">
        <v>1341</v>
      </c>
      <c r="I317" s="352">
        <v>5</v>
      </c>
      <c r="J317" s="244">
        <v>5</v>
      </c>
      <c r="K317" s="245">
        <v>5.5</v>
      </c>
      <c r="L317" s="360">
        <v>5</v>
      </c>
      <c r="M317" s="354" t="s">
        <v>4025</v>
      </c>
    </row>
    <row r="318" spans="1:13" x14ac:dyDescent="0.2">
      <c r="A318" s="6">
        <v>311</v>
      </c>
      <c r="B318" s="59" t="s">
        <v>2968</v>
      </c>
      <c r="C318" s="81">
        <v>17002800</v>
      </c>
      <c r="D318" s="270" t="s">
        <v>21</v>
      </c>
      <c r="E318" s="273" t="s">
        <v>155</v>
      </c>
      <c r="F318" s="273" t="s">
        <v>1940</v>
      </c>
      <c r="G318" s="364" t="s">
        <v>74</v>
      </c>
      <c r="H318" s="69" t="s">
        <v>1204</v>
      </c>
      <c r="I318" s="352">
        <v>6</v>
      </c>
      <c r="J318" s="244">
        <v>5.5</v>
      </c>
      <c r="K318" s="245">
        <v>6</v>
      </c>
      <c r="L318" s="360">
        <v>6</v>
      </c>
      <c r="M318" s="354" t="s">
        <v>4025</v>
      </c>
    </row>
    <row r="319" spans="1:13" ht="30" x14ac:dyDescent="0.2">
      <c r="A319" s="6">
        <v>312</v>
      </c>
      <c r="B319" s="59" t="s">
        <v>2969</v>
      </c>
      <c r="C319" s="81">
        <v>17001367</v>
      </c>
      <c r="D319" s="270" t="s">
        <v>221</v>
      </c>
      <c r="E319" s="273" t="s">
        <v>155</v>
      </c>
      <c r="F319" s="273" t="s">
        <v>2098</v>
      </c>
      <c r="G319" s="364" t="s">
        <v>24</v>
      </c>
      <c r="H319" s="69" t="s">
        <v>788</v>
      </c>
      <c r="I319" s="352">
        <v>6.5</v>
      </c>
      <c r="J319" s="244">
        <v>5.5</v>
      </c>
      <c r="K319" s="245">
        <v>5.5</v>
      </c>
      <c r="L319" s="360">
        <v>6</v>
      </c>
      <c r="M319" s="354" t="s">
        <v>4025</v>
      </c>
    </row>
    <row r="320" spans="1:13" x14ac:dyDescent="0.2">
      <c r="A320" s="6">
        <v>313</v>
      </c>
      <c r="B320" s="59" t="s">
        <v>2970</v>
      </c>
      <c r="C320" s="81">
        <v>18004018</v>
      </c>
      <c r="D320" s="270" t="s">
        <v>51</v>
      </c>
      <c r="E320" s="273" t="s">
        <v>155</v>
      </c>
      <c r="F320" s="273" t="s">
        <v>2531</v>
      </c>
      <c r="G320" s="364" t="s">
        <v>1527</v>
      </c>
      <c r="H320" s="69" t="s">
        <v>888</v>
      </c>
      <c r="I320" s="352">
        <v>6.5</v>
      </c>
      <c r="J320" s="244">
        <v>5.5</v>
      </c>
      <c r="K320" s="245">
        <v>5</v>
      </c>
      <c r="L320" s="360">
        <v>6</v>
      </c>
      <c r="M320" s="354" t="s">
        <v>4025</v>
      </c>
    </row>
    <row r="321" spans="1:13" ht="30" x14ac:dyDescent="0.2">
      <c r="A321" s="6">
        <v>314</v>
      </c>
      <c r="B321" s="59" t="s">
        <v>2971</v>
      </c>
      <c r="C321" s="81">
        <v>18005120</v>
      </c>
      <c r="D321" s="270" t="s">
        <v>990</v>
      </c>
      <c r="E321" s="273" t="s">
        <v>155</v>
      </c>
      <c r="F321" s="273" t="s">
        <v>1885</v>
      </c>
      <c r="G321" s="364" t="s">
        <v>24</v>
      </c>
      <c r="H321" s="69" t="s">
        <v>867</v>
      </c>
      <c r="I321" s="352">
        <v>4.5</v>
      </c>
      <c r="J321" s="244">
        <v>4</v>
      </c>
      <c r="K321" s="245">
        <v>6</v>
      </c>
      <c r="L321" s="360">
        <v>5</v>
      </c>
      <c r="M321" s="354" t="s">
        <v>4025</v>
      </c>
    </row>
    <row r="322" spans="1:13" x14ac:dyDescent="0.2">
      <c r="A322" s="6">
        <v>315</v>
      </c>
      <c r="B322" s="59" t="s">
        <v>2972</v>
      </c>
      <c r="C322" s="81" t="s">
        <v>1330</v>
      </c>
      <c r="D322" s="270" t="s">
        <v>322</v>
      </c>
      <c r="E322" s="273" t="s">
        <v>155</v>
      </c>
      <c r="F322" s="273" t="s">
        <v>2322</v>
      </c>
      <c r="G322" s="364" t="s">
        <v>1471</v>
      </c>
      <c r="H322" s="69" t="s">
        <v>912</v>
      </c>
      <c r="I322" s="352">
        <v>4</v>
      </c>
      <c r="J322" s="244">
        <v>3</v>
      </c>
      <c r="K322" s="245">
        <v>5.5</v>
      </c>
      <c r="L322" s="360">
        <v>4</v>
      </c>
      <c r="M322" s="354" t="s">
        <v>4027</v>
      </c>
    </row>
    <row r="323" spans="1:13" x14ac:dyDescent="0.2">
      <c r="A323" s="6">
        <v>316</v>
      </c>
      <c r="B323" s="59" t="s">
        <v>2973</v>
      </c>
      <c r="C323" s="81">
        <v>18002912</v>
      </c>
      <c r="D323" s="270" t="s">
        <v>1377</v>
      </c>
      <c r="E323" s="273" t="s">
        <v>155</v>
      </c>
      <c r="F323" s="273" t="s">
        <v>2371</v>
      </c>
      <c r="G323" s="364" t="s">
        <v>1485</v>
      </c>
      <c r="H323" s="69" t="s">
        <v>1345</v>
      </c>
      <c r="I323" s="352">
        <v>2</v>
      </c>
      <c r="J323" s="244">
        <v>3.5</v>
      </c>
      <c r="K323" s="245">
        <v>5</v>
      </c>
      <c r="L323" s="360">
        <v>3</v>
      </c>
      <c r="M323" s="354" t="s">
        <v>4027</v>
      </c>
    </row>
    <row r="324" spans="1:13" x14ac:dyDescent="0.2">
      <c r="A324" s="6">
        <v>317</v>
      </c>
      <c r="B324" s="59" t="s">
        <v>2974</v>
      </c>
      <c r="C324" s="81">
        <v>17003018</v>
      </c>
      <c r="D324" s="270" t="s">
        <v>959</v>
      </c>
      <c r="E324" s="273" t="s">
        <v>154</v>
      </c>
      <c r="F324" s="273" t="s">
        <v>2043</v>
      </c>
      <c r="G324" s="364" t="s">
        <v>1502</v>
      </c>
      <c r="H324" s="69" t="s">
        <v>303</v>
      </c>
      <c r="I324" s="352">
        <v>5.5</v>
      </c>
      <c r="J324" s="244">
        <v>5</v>
      </c>
      <c r="K324" s="245">
        <v>8</v>
      </c>
      <c r="L324" s="360">
        <v>6</v>
      </c>
      <c r="M324" s="354" t="s">
        <v>4025</v>
      </c>
    </row>
    <row r="325" spans="1:13" ht="30" x14ac:dyDescent="0.2">
      <c r="A325" s="6">
        <v>318</v>
      </c>
      <c r="B325" s="59" t="s">
        <v>2975</v>
      </c>
      <c r="C325" s="81">
        <v>18005454</v>
      </c>
      <c r="D325" s="270" t="s">
        <v>1300</v>
      </c>
      <c r="E325" s="273" t="s">
        <v>154</v>
      </c>
      <c r="F325" s="273" t="s">
        <v>2422</v>
      </c>
      <c r="G325" s="364" t="s">
        <v>24</v>
      </c>
      <c r="H325" s="69" t="s">
        <v>851</v>
      </c>
      <c r="I325" s="352">
        <v>6</v>
      </c>
      <c r="J325" s="244">
        <v>5</v>
      </c>
      <c r="K325" s="245">
        <v>7.5</v>
      </c>
      <c r="L325" s="360">
        <v>6</v>
      </c>
      <c r="M325" s="354" t="s">
        <v>4025</v>
      </c>
    </row>
    <row r="326" spans="1:13" x14ac:dyDescent="0.2">
      <c r="A326" s="6">
        <v>319</v>
      </c>
      <c r="B326" s="59" t="s">
        <v>2976</v>
      </c>
      <c r="C326" s="81">
        <v>16003196</v>
      </c>
      <c r="D326" s="270" t="s">
        <v>1402</v>
      </c>
      <c r="E326" s="273" t="s">
        <v>154</v>
      </c>
      <c r="F326" s="273" t="s">
        <v>1524</v>
      </c>
      <c r="G326" s="364" t="s">
        <v>1512</v>
      </c>
      <c r="H326" s="69" t="s">
        <v>291</v>
      </c>
      <c r="I326" s="352">
        <v>5.5</v>
      </c>
      <c r="J326" s="244">
        <v>7</v>
      </c>
      <c r="K326" s="245">
        <v>6</v>
      </c>
      <c r="L326" s="360">
        <v>6</v>
      </c>
      <c r="M326" s="354" t="s">
        <v>4025</v>
      </c>
    </row>
    <row r="327" spans="1:13" ht="30" x14ac:dyDescent="0.2">
      <c r="A327" s="6">
        <v>320</v>
      </c>
      <c r="B327" s="59" t="s">
        <v>2977</v>
      </c>
      <c r="C327" s="81">
        <v>18004727</v>
      </c>
      <c r="D327" s="270" t="s">
        <v>1310</v>
      </c>
      <c r="E327" s="273" t="s">
        <v>154</v>
      </c>
      <c r="F327" s="273" t="s">
        <v>1772</v>
      </c>
      <c r="G327" s="364" t="s">
        <v>24</v>
      </c>
      <c r="H327" s="69" t="s">
        <v>870</v>
      </c>
      <c r="I327" s="352">
        <v>5.5</v>
      </c>
      <c r="J327" s="244">
        <v>3.5</v>
      </c>
      <c r="K327" s="245">
        <v>6</v>
      </c>
      <c r="L327" s="360">
        <v>5</v>
      </c>
      <c r="M327" s="354" t="s">
        <v>4025</v>
      </c>
    </row>
    <row r="328" spans="1:13" x14ac:dyDescent="0.2">
      <c r="A328" s="6">
        <v>321</v>
      </c>
      <c r="B328" s="59" t="s">
        <v>2978</v>
      </c>
      <c r="C328" s="81">
        <v>18002404</v>
      </c>
      <c r="D328" s="270" t="s">
        <v>1175</v>
      </c>
      <c r="E328" s="273" t="s">
        <v>154</v>
      </c>
      <c r="F328" s="273" t="s">
        <v>2119</v>
      </c>
      <c r="G328" s="364" t="s">
        <v>1471</v>
      </c>
      <c r="H328" s="69" t="s">
        <v>881</v>
      </c>
      <c r="I328" s="352">
        <v>5.5</v>
      </c>
      <c r="J328" s="244">
        <v>5.5</v>
      </c>
      <c r="K328" s="245">
        <v>8</v>
      </c>
      <c r="L328" s="360">
        <v>6</v>
      </c>
      <c r="M328" s="354" t="s">
        <v>4025</v>
      </c>
    </row>
    <row r="329" spans="1:13" ht="30" x14ac:dyDescent="0.2">
      <c r="A329" s="6">
        <v>322</v>
      </c>
      <c r="B329" s="59" t="s">
        <v>2979</v>
      </c>
      <c r="C329" s="81">
        <v>18004106</v>
      </c>
      <c r="D329" s="270" t="s">
        <v>209</v>
      </c>
      <c r="E329" s="273" t="s">
        <v>154</v>
      </c>
      <c r="F329" s="273" t="s">
        <v>2305</v>
      </c>
      <c r="G329" s="364" t="s">
        <v>24</v>
      </c>
      <c r="H329" s="69" t="s">
        <v>888</v>
      </c>
      <c r="I329" s="352">
        <v>6.5</v>
      </c>
      <c r="J329" s="244">
        <v>4.5</v>
      </c>
      <c r="K329" s="245">
        <v>6.5</v>
      </c>
      <c r="L329" s="360">
        <v>6</v>
      </c>
      <c r="M329" s="354" t="s">
        <v>4025</v>
      </c>
    </row>
    <row r="330" spans="1:13" ht="30" x14ac:dyDescent="0.2">
      <c r="A330" s="6">
        <v>323</v>
      </c>
      <c r="B330" s="59" t="s">
        <v>2980</v>
      </c>
      <c r="C330" s="81">
        <v>17001207</v>
      </c>
      <c r="D330" s="270" t="s">
        <v>761</v>
      </c>
      <c r="E330" s="273" t="s">
        <v>154</v>
      </c>
      <c r="F330" s="273" t="s">
        <v>1828</v>
      </c>
      <c r="G330" s="364" t="s">
        <v>24</v>
      </c>
      <c r="H330" s="69" t="s">
        <v>331</v>
      </c>
      <c r="I330" s="352">
        <v>6.5</v>
      </c>
      <c r="J330" s="244">
        <v>4.5</v>
      </c>
      <c r="K330" s="245">
        <v>6</v>
      </c>
      <c r="L330" s="360">
        <v>6</v>
      </c>
      <c r="M330" s="354" t="s">
        <v>4025</v>
      </c>
    </row>
    <row r="331" spans="1:13" ht="30" x14ac:dyDescent="0.2">
      <c r="A331" s="6">
        <v>324</v>
      </c>
      <c r="B331" s="59" t="s">
        <v>2981</v>
      </c>
      <c r="C331" s="81">
        <v>16003284</v>
      </c>
      <c r="D331" s="270" t="s">
        <v>209</v>
      </c>
      <c r="E331" s="273" t="s">
        <v>60</v>
      </c>
      <c r="F331" s="273" t="s">
        <v>1662</v>
      </c>
      <c r="G331" s="364" t="s">
        <v>24</v>
      </c>
      <c r="H331" s="69" t="s">
        <v>289</v>
      </c>
      <c r="I331" s="352">
        <v>6.5</v>
      </c>
      <c r="J331" s="244">
        <v>6.5</v>
      </c>
      <c r="K331" s="245">
        <v>8.5</v>
      </c>
      <c r="L331" s="360">
        <v>7</v>
      </c>
      <c r="M331" s="354" t="s">
        <v>4022</v>
      </c>
    </row>
    <row r="332" spans="1:13" x14ac:dyDescent="0.2">
      <c r="A332" s="6">
        <v>325</v>
      </c>
      <c r="B332" s="59" t="s">
        <v>2982</v>
      </c>
      <c r="C332" s="81" t="s">
        <v>1209</v>
      </c>
      <c r="D332" s="270" t="s">
        <v>1210</v>
      </c>
      <c r="E332" s="273" t="s">
        <v>153</v>
      </c>
      <c r="F332" s="273" t="s">
        <v>2537</v>
      </c>
      <c r="G332" s="364" t="s">
        <v>1527</v>
      </c>
      <c r="H332" s="69" t="s">
        <v>1207</v>
      </c>
      <c r="I332" s="352">
        <v>7</v>
      </c>
      <c r="J332" s="244">
        <v>6</v>
      </c>
      <c r="K332" s="245">
        <v>6.5</v>
      </c>
      <c r="L332" s="360">
        <v>6.5</v>
      </c>
      <c r="M332" s="354" t="s">
        <v>4025</v>
      </c>
    </row>
    <row r="333" spans="1:13" ht="30" x14ac:dyDescent="0.2">
      <c r="A333" s="6">
        <v>326</v>
      </c>
      <c r="B333" s="59" t="s">
        <v>2983</v>
      </c>
      <c r="C333" s="81">
        <v>18005490</v>
      </c>
      <c r="D333" s="270" t="s">
        <v>818</v>
      </c>
      <c r="E333" s="273" t="s">
        <v>152</v>
      </c>
      <c r="F333" s="273" t="s">
        <v>2629</v>
      </c>
      <c r="G333" s="364" t="s">
        <v>24</v>
      </c>
      <c r="H333" s="69" t="s">
        <v>810</v>
      </c>
      <c r="I333" s="352">
        <v>7</v>
      </c>
      <c r="J333" s="244">
        <v>6</v>
      </c>
      <c r="K333" s="245">
        <v>7.5</v>
      </c>
      <c r="L333" s="360">
        <v>7</v>
      </c>
      <c r="M333" s="354" t="s">
        <v>4022</v>
      </c>
    </row>
    <row r="334" spans="1:13" ht="30" x14ac:dyDescent="0.2">
      <c r="A334" s="6">
        <v>327</v>
      </c>
      <c r="B334" s="59" t="s">
        <v>2984</v>
      </c>
      <c r="C334" s="81">
        <v>18004404</v>
      </c>
      <c r="D334" s="270" t="s">
        <v>403</v>
      </c>
      <c r="E334" s="273" t="s">
        <v>152</v>
      </c>
      <c r="F334" s="273" t="s">
        <v>1602</v>
      </c>
      <c r="G334" s="364" t="s">
        <v>24</v>
      </c>
      <c r="H334" s="69" t="s">
        <v>867</v>
      </c>
      <c r="I334" s="352">
        <v>6</v>
      </c>
      <c r="J334" s="244">
        <v>5.5</v>
      </c>
      <c r="K334" s="245">
        <v>6.5</v>
      </c>
      <c r="L334" s="360">
        <v>6</v>
      </c>
      <c r="M334" s="354" t="s">
        <v>4025</v>
      </c>
    </row>
    <row r="335" spans="1:13" x14ac:dyDescent="0.2">
      <c r="A335" s="6">
        <v>328</v>
      </c>
      <c r="B335" s="59" t="s">
        <v>2985</v>
      </c>
      <c r="C335" s="81">
        <v>18005503</v>
      </c>
      <c r="D335" s="270" t="s">
        <v>51</v>
      </c>
      <c r="E335" s="273" t="s">
        <v>152</v>
      </c>
      <c r="F335" s="273" t="s">
        <v>1535</v>
      </c>
      <c r="G335" s="364" t="s">
        <v>81</v>
      </c>
      <c r="H335" s="69" t="s">
        <v>858</v>
      </c>
      <c r="I335" s="352">
        <v>6.5</v>
      </c>
      <c r="J335" s="244">
        <v>5</v>
      </c>
      <c r="K335" s="245">
        <v>6</v>
      </c>
      <c r="L335" s="360">
        <v>6</v>
      </c>
      <c r="M335" s="354" t="s">
        <v>4025</v>
      </c>
    </row>
    <row r="336" spans="1:13" ht="30" x14ac:dyDescent="0.2">
      <c r="A336" s="6">
        <v>329</v>
      </c>
      <c r="B336" s="59" t="s">
        <v>2986</v>
      </c>
      <c r="C336" s="81">
        <v>18005495</v>
      </c>
      <c r="D336" s="270" t="s">
        <v>1322</v>
      </c>
      <c r="E336" s="273" t="s">
        <v>150</v>
      </c>
      <c r="F336" s="273" t="s">
        <v>2334</v>
      </c>
      <c r="G336" s="364" t="s">
        <v>24</v>
      </c>
      <c r="H336" s="69" t="s">
        <v>851</v>
      </c>
      <c r="I336" s="352">
        <v>6.5</v>
      </c>
      <c r="J336" s="244">
        <v>5</v>
      </c>
      <c r="K336" s="245">
        <v>6</v>
      </c>
      <c r="L336" s="360">
        <v>6</v>
      </c>
      <c r="M336" s="354" t="s">
        <v>4025</v>
      </c>
    </row>
    <row r="337" spans="1:13" ht="30" x14ac:dyDescent="0.2">
      <c r="A337" s="6">
        <v>330</v>
      </c>
      <c r="B337" s="59" t="s">
        <v>2987</v>
      </c>
      <c r="C337" s="81">
        <v>18005789</v>
      </c>
      <c r="D337" s="270" t="s">
        <v>1242</v>
      </c>
      <c r="E337" s="273" t="s">
        <v>150</v>
      </c>
      <c r="F337" s="273" t="s">
        <v>2408</v>
      </c>
      <c r="G337" s="364" t="s">
        <v>24</v>
      </c>
      <c r="H337" s="69" t="s">
        <v>1243</v>
      </c>
      <c r="I337" s="352">
        <v>4.5</v>
      </c>
      <c r="J337" s="244">
        <v>5</v>
      </c>
      <c r="K337" s="245">
        <v>6</v>
      </c>
      <c r="L337" s="360">
        <v>5</v>
      </c>
      <c r="M337" s="354" t="s">
        <v>4025</v>
      </c>
    </row>
    <row r="338" spans="1:13" ht="30" x14ac:dyDescent="0.2">
      <c r="A338" s="6">
        <v>331</v>
      </c>
      <c r="B338" s="59" t="s">
        <v>2988</v>
      </c>
      <c r="C338" s="81">
        <v>17001947</v>
      </c>
      <c r="D338" s="270" t="s">
        <v>297</v>
      </c>
      <c r="E338" s="273" t="s">
        <v>150</v>
      </c>
      <c r="F338" s="273" t="s">
        <v>2124</v>
      </c>
      <c r="G338" s="364" t="s">
        <v>1486</v>
      </c>
      <c r="H338" s="69" t="s">
        <v>327</v>
      </c>
      <c r="I338" s="352">
        <v>4</v>
      </c>
      <c r="J338" s="244">
        <v>4</v>
      </c>
      <c r="K338" s="245">
        <v>7</v>
      </c>
      <c r="L338" s="360">
        <v>5</v>
      </c>
      <c r="M338" s="354" t="s">
        <v>4025</v>
      </c>
    </row>
    <row r="339" spans="1:13" x14ac:dyDescent="0.2">
      <c r="A339" s="6">
        <v>332</v>
      </c>
      <c r="B339" s="59" t="s">
        <v>2989</v>
      </c>
      <c r="C339" s="81">
        <v>16001333</v>
      </c>
      <c r="D339" s="270" t="s">
        <v>1436</v>
      </c>
      <c r="E339" s="273" t="s">
        <v>150</v>
      </c>
      <c r="F339" s="273" t="s">
        <v>1665</v>
      </c>
      <c r="G339" s="364" t="s">
        <v>81</v>
      </c>
      <c r="H339" s="69" t="s">
        <v>291</v>
      </c>
      <c r="I339" s="352">
        <v>5.5</v>
      </c>
      <c r="J339" s="244">
        <v>5</v>
      </c>
      <c r="K339" s="245">
        <v>5</v>
      </c>
      <c r="L339" s="360">
        <v>5.5</v>
      </c>
      <c r="M339" s="354" t="s">
        <v>4025</v>
      </c>
    </row>
    <row r="340" spans="1:13" ht="30" x14ac:dyDescent="0.2">
      <c r="A340" s="6">
        <v>333</v>
      </c>
      <c r="B340" s="59" t="s">
        <v>2990</v>
      </c>
      <c r="C340" s="81">
        <v>18005194</v>
      </c>
      <c r="D340" s="270" t="s">
        <v>1419</v>
      </c>
      <c r="E340" s="273" t="s">
        <v>693</v>
      </c>
      <c r="F340" s="273" t="s">
        <v>2354</v>
      </c>
      <c r="G340" s="364" t="s">
        <v>24</v>
      </c>
      <c r="H340" s="69" t="s">
        <v>1165</v>
      </c>
      <c r="I340" s="352">
        <v>6</v>
      </c>
      <c r="J340" s="244">
        <v>5.5</v>
      </c>
      <c r="K340" s="245">
        <v>6</v>
      </c>
      <c r="L340" s="360">
        <v>6</v>
      </c>
      <c r="M340" s="354" t="s">
        <v>4025</v>
      </c>
    </row>
    <row r="341" spans="1:13" x14ac:dyDescent="0.2">
      <c r="A341" s="6">
        <v>334</v>
      </c>
      <c r="B341" s="59" t="s">
        <v>2991</v>
      </c>
      <c r="C341" s="81">
        <v>18002101</v>
      </c>
      <c r="D341" s="270" t="s">
        <v>418</v>
      </c>
      <c r="E341" s="273" t="s">
        <v>693</v>
      </c>
      <c r="F341" s="273" t="s">
        <v>2541</v>
      </c>
      <c r="G341" s="364" t="s">
        <v>1473</v>
      </c>
      <c r="H341" s="69" t="s">
        <v>930</v>
      </c>
      <c r="I341" s="352">
        <v>6</v>
      </c>
      <c r="J341" s="244">
        <v>5.5</v>
      </c>
      <c r="K341" s="245">
        <v>5.5</v>
      </c>
      <c r="L341" s="360">
        <v>6</v>
      </c>
      <c r="M341" s="354" t="s">
        <v>4025</v>
      </c>
    </row>
    <row r="342" spans="1:13" x14ac:dyDescent="0.2">
      <c r="A342" s="6">
        <v>335</v>
      </c>
      <c r="B342" s="59" t="s">
        <v>2992</v>
      </c>
      <c r="C342" s="81">
        <v>18005557</v>
      </c>
      <c r="D342" s="270" t="s">
        <v>816</v>
      </c>
      <c r="E342" s="273" t="s">
        <v>1315</v>
      </c>
      <c r="F342" s="273" t="s">
        <v>2632</v>
      </c>
      <c r="G342" s="364" t="s">
        <v>18</v>
      </c>
      <c r="H342" s="69" t="s">
        <v>851</v>
      </c>
      <c r="I342" s="352">
        <v>7</v>
      </c>
      <c r="J342" s="244">
        <v>5.5</v>
      </c>
      <c r="K342" s="245">
        <v>5</v>
      </c>
      <c r="L342" s="360">
        <v>6</v>
      </c>
      <c r="M342" s="354" t="s">
        <v>4025</v>
      </c>
    </row>
    <row r="343" spans="1:13" x14ac:dyDescent="0.2">
      <c r="A343" s="6">
        <v>336</v>
      </c>
      <c r="B343" s="59" t="s">
        <v>2993</v>
      </c>
      <c r="C343" s="81">
        <v>18005686</v>
      </c>
      <c r="D343" s="270" t="s">
        <v>1319</v>
      </c>
      <c r="E343" s="273" t="s">
        <v>1320</v>
      </c>
      <c r="F343" s="273" t="s">
        <v>2633</v>
      </c>
      <c r="G343" s="364" t="s">
        <v>1469</v>
      </c>
      <c r="H343" s="69" t="s">
        <v>851</v>
      </c>
      <c r="I343" s="352">
        <v>6.5</v>
      </c>
      <c r="J343" s="244">
        <v>5</v>
      </c>
      <c r="K343" s="245">
        <v>5</v>
      </c>
      <c r="L343" s="360">
        <v>6</v>
      </c>
      <c r="M343" s="354" t="s">
        <v>4025</v>
      </c>
    </row>
    <row r="344" spans="1:13" x14ac:dyDescent="0.2">
      <c r="A344" s="6">
        <v>337</v>
      </c>
      <c r="B344" s="59" t="s">
        <v>2994</v>
      </c>
      <c r="C344" s="81">
        <v>18003784</v>
      </c>
      <c r="D344" s="270" t="s">
        <v>949</v>
      </c>
      <c r="E344" s="273" t="s">
        <v>351</v>
      </c>
      <c r="F344" s="273" t="s">
        <v>2119</v>
      </c>
      <c r="G344" s="364" t="s">
        <v>74</v>
      </c>
      <c r="H344" s="69" t="s">
        <v>947</v>
      </c>
      <c r="I344" s="352">
        <v>6.5</v>
      </c>
      <c r="J344" s="244">
        <v>5</v>
      </c>
      <c r="K344" s="245">
        <v>6</v>
      </c>
      <c r="L344" s="360">
        <v>6</v>
      </c>
      <c r="M344" s="354" t="s">
        <v>4025</v>
      </c>
    </row>
    <row r="345" spans="1:13" ht="30" x14ac:dyDescent="0.2">
      <c r="A345" s="6">
        <v>338</v>
      </c>
      <c r="B345" s="59" t="s">
        <v>2995</v>
      </c>
      <c r="C345" s="81">
        <v>18002138</v>
      </c>
      <c r="D345" s="270" t="s">
        <v>151</v>
      </c>
      <c r="E345" s="273" t="s">
        <v>1041</v>
      </c>
      <c r="F345" s="273" t="s">
        <v>2299</v>
      </c>
      <c r="G345" s="364" t="s">
        <v>24</v>
      </c>
      <c r="H345" s="69" t="s">
        <v>883</v>
      </c>
      <c r="I345" s="352">
        <v>6.5</v>
      </c>
      <c r="J345" s="244">
        <v>4</v>
      </c>
      <c r="K345" s="245">
        <v>6</v>
      </c>
      <c r="L345" s="360">
        <v>6</v>
      </c>
      <c r="M345" s="354" t="s">
        <v>4025</v>
      </c>
    </row>
    <row r="346" spans="1:13" x14ac:dyDescent="0.2">
      <c r="A346" s="6">
        <v>339</v>
      </c>
      <c r="B346" s="59" t="s">
        <v>2996</v>
      </c>
      <c r="C346" s="81">
        <v>18005493</v>
      </c>
      <c r="D346" s="270" t="s">
        <v>211</v>
      </c>
      <c r="E346" s="273" t="s">
        <v>498</v>
      </c>
      <c r="F346" s="273" t="s">
        <v>2634</v>
      </c>
      <c r="G346" s="364" t="s">
        <v>1608</v>
      </c>
      <c r="H346" s="69" t="s">
        <v>851</v>
      </c>
      <c r="I346" s="352">
        <v>7</v>
      </c>
      <c r="J346" s="244">
        <v>5</v>
      </c>
      <c r="K346" s="245">
        <v>7</v>
      </c>
      <c r="L346" s="360">
        <v>6.5</v>
      </c>
      <c r="M346" s="354" t="s">
        <v>4025</v>
      </c>
    </row>
    <row r="347" spans="1:13" x14ac:dyDescent="0.2">
      <c r="A347" s="6">
        <v>340</v>
      </c>
      <c r="B347" s="59" t="s">
        <v>2997</v>
      </c>
      <c r="C347" s="81">
        <v>18002896</v>
      </c>
      <c r="D347" s="270" t="s">
        <v>1005</v>
      </c>
      <c r="E347" s="273" t="s">
        <v>498</v>
      </c>
      <c r="F347" s="273" t="s">
        <v>1677</v>
      </c>
      <c r="G347" s="364" t="s">
        <v>1469</v>
      </c>
      <c r="H347" s="69" t="s">
        <v>930</v>
      </c>
      <c r="I347" s="352">
        <v>7</v>
      </c>
      <c r="J347" s="244">
        <v>4.5</v>
      </c>
      <c r="K347" s="245">
        <v>6.5</v>
      </c>
      <c r="L347" s="360">
        <v>6.5</v>
      </c>
      <c r="M347" s="354" t="s">
        <v>4025</v>
      </c>
    </row>
    <row r="348" spans="1:13" x14ac:dyDescent="0.2">
      <c r="A348" s="6">
        <v>341</v>
      </c>
      <c r="B348" s="59" t="s">
        <v>2998</v>
      </c>
      <c r="C348" s="81">
        <v>18004496</v>
      </c>
      <c r="D348" s="270" t="s">
        <v>920</v>
      </c>
      <c r="E348" s="273" t="s">
        <v>498</v>
      </c>
      <c r="F348" s="273" t="s">
        <v>1711</v>
      </c>
      <c r="G348" s="364" t="s">
        <v>1476</v>
      </c>
      <c r="H348" s="69" t="s">
        <v>918</v>
      </c>
      <c r="I348" s="352">
        <v>5.5</v>
      </c>
      <c r="J348" s="244">
        <v>5</v>
      </c>
      <c r="K348" s="245">
        <v>6</v>
      </c>
      <c r="L348" s="360">
        <v>5.5</v>
      </c>
      <c r="M348" s="354" t="s">
        <v>4025</v>
      </c>
    </row>
    <row r="349" spans="1:13" ht="30" x14ac:dyDescent="0.2">
      <c r="A349" s="6">
        <v>342</v>
      </c>
      <c r="B349" s="59" t="s">
        <v>2999</v>
      </c>
      <c r="C349" s="81">
        <v>16003032</v>
      </c>
      <c r="D349" s="270" t="s">
        <v>731</v>
      </c>
      <c r="E349" s="273" t="s">
        <v>149</v>
      </c>
      <c r="F349" s="273" t="s">
        <v>1668</v>
      </c>
      <c r="G349" s="364" t="s">
        <v>24</v>
      </c>
      <c r="H349" s="69" t="s">
        <v>732</v>
      </c>
      <c r="I349" s="352">
        <v>5</v>
      </c>
      <c r="J349" s="244">
        <v>6</v>
      </c>
      <c r="K349" s="245">
        <v>6</v>
      </c>
      <c r="L349" s="360">
        <v>5.5</v>
      </c>
      <c r="M349" s="354" t="s">
        <v>4025</v>
      </c>
    </row>
    <row r="350" spans="1:13" ht="30" x14ac:dyDescent="0.2">
      <c r="A350" s="6">
        <v>343</v>
      </c>
      <c r="B350" s="59" t="s">
        <v>3000</v>
      </c>
      <c r="C350" s="81">
        <v>16002502</v>
      </c>
      <c r="D350" s="270" t="s">
        <v>400</v>
      </c>
      <c r="E350" s="273" t="s">
        <v>352</v>
      </c>
      <c r="F350" s="273" t="s">
        <v>1668</v>
      </c>
      <c r="G350" s="364" t="s">
        <v>24</v>
      </c>
      <c r="H350" s="69" t="s">
        <v>270</v>
      </c>
      <c r="I350" s="352">
        <v>5.5</v>
      </c>
      <c r="J350" s="244">
        <v>4</v>
      </c>
      <c r="K350" s="245">
        <v>5</v>
      </c>
      <c r="L350" s="360">
        <v>5</v>
      </c>
      <c r="M350" s="354" t="s">
        <v>4025</v>
      </c>
    </row>
    <row r="351" spans="1:13" x14ac:dyDescent="0.2">
      <c r="A351" s="6">
        <v>344</v>
      </c>
      <c r="B351" s="59" t="s">
        <v>3001</v>
      </c>
      <c r="C351" s="81">
        <v>17003074</v>
      </c>
      <c r="D351" s="270" t="s">
        <v>315</v>
      </c>
      <c r="E351" s="273" t="s">
        <v>352</v>
      </c>
      <c r="F351" s="273" t="s">
        <v>1916</v>
      </c>
      <c r="G351" s="364" t="s">
        <v>1527</v>
      </c>
      <c r="H351" s="69" t="s">
        <v>303</v>
      </c>
      <c r="I351" s="352">
        <v>4</v>
      </c>
      <c r="J351" s="244">
        <v>3</v>
      </c>
      <c r="K351" s="245">
        <v>4</v>
      </c>
      <c r="L351" s="360">
        <v>4</v>
      </c>
      <c r="M351" s="354" t="s">
        <v>4027</v>
      </c>
    </row>
    <row r="352" spans="1:13" x14ac:dyDescent="0.2">
      <c r="A352" s="6">
        <v>345</v>
      </c>
      <c r="B352" s="59" t="s">
        <v>3002</v>
      </c>
      <c r="C352" s="81">
        <v>17003846</v>
      </c>
      <c r="D352" s="270" t="s">
        <v>1136</v>
      </c>
      <c r="E352" s="273" t="s">
        <v>148</v>
      </c>
      <c r="F352" s="273" t="s">
        <v>1981</v>
      </c>
      <c r="G352" s="364" t="s">
        <v>1512</v>
      </c>
      <c r="H352" s="69" t="s">
        <v>1137</v>
      </c>
      <c r="I352" s="352">
        <v>4</v>
      </c>
      <c r="J352" s="244">
        <v>4</v>
      </c>
      <c r="K352" s="245">
        <v>4</v>
      </c>
      <c r="L352" s="360">
        <v>4</v>
      </c>
      <c r="M352" s="354" t="s">
        <v>4027</v>
      </c>
    </row>
    <row r="353" spans="1:13" x14ac:dyDescent="0.2">
      <c r="A353" s="6">
        <v>346</v>
      </c>
      <c r="B353" s="59" t="s">
        <v>3003</v>
      </c>
      <c r="C353" s="81">
        <v>17003963</v>
      </c>
      <c r="D353" s="270" t="s">
        <v>681</v>
      </c>
      <c r="E353" s="273" t="s">
        <v>148</v>
      </c>
      <c r="F353" s="273" t="s">
        <v>1891</v>
      </c>
      <c r="G353" s="364" t="s">
        <v>1471</v>
      </c>
      <c r="H353" s="69" t="s">
        <v>332</v>
      </c>
      <c r="I353" s="352">
        <v>4</v>
      </c>
      <c r="J353" s="244">
        <v>3.5</v>
      </c>
      <c r="K353" s="245">
        <v>0</v>
      </c>
      <c r="L353" s="360">
        <v>3</v>
      </c>
      <c r="M353" s="354" t="s">
        <v>4027</v>
      </c>
    </row>
    <row r="354" spans="1:13" x14ac:dyDescent="0.2">
      <c r="A354" s="6">
        <v>347</v>
      </c>
      <c r="B354" s="59" t="s">
        <v>3004</v>
      </c>
      <c r="C354" s="81">
        <v>16002060</v>
      </c>
      <c r="D354" s="270" t="s">
        <v>228</v>
      </c>
      <c r="E354" s="273" t="s">
        <v>148</v>
      </c>
      <c r="F354" s="273" t="s">
        <v>1526</v>
      </c>
      <c r="G354" s="364" t="s">
        <v>1471</v>
      </c>
      <c r="H354" s="69" t="s">
        <v>273</v>
      </c>
      <c r="I354" s="352">
        <v>3.5</v>
      </c>
      <c r="J354" s="244">
        <v>3.5</v>
      </c>
      <c r="K354" s="245">
        <v>4</v>
      </c>
      <c r="L354" s="360">
        <v>3.5</v>
      </c>
      <c r="M354" s="354" t="s">
        <v>4027</v>
      </c>
    </row>
    <row r="355" spans="1:13" x14ac:dyDescent="0.2">
      <c r="A355" s="6">
        <v>348</v>
      </c>
      <c r="B355" s="59" t="s">
        <v>3005</v>
      </c>
      <c r="C355" s="81">
        <v>18005782</v>
      </c>
      <c r="D355" s="270" t="s">
        <v>1037</v>
      </c>
      <c r="E355" s="273" t="s">
        <v>35</v>
      </c>
      <c r="F355" s="273" t="s">
        <v>2455</v>
      </c>
      <c r="G355" s="364" t="s">
        <v>1592</v>
      </c>
      <c r="H355" s="69" t="s">
        <v>891</v>
      </c>
      <c r="I355" s="352">
        <v>3.5</v>
      </c>
      <c r="J355" s="244">
        <v>3.5</v>
      </c>
      <c r="K355" s="245">
        <v>4</v>
      </c>
      <c r="L355" s="360">
        <v>3.5</v>
      </c>
      <c r="M355" s="354" t="s">
        <v>4027</v>
      </c>
    </row>
    <row r="356" spans="1:13" x14ac:dyDescent="0.2">
      <c r="A356" s="6">
        <v>349</v>
      </c>
      <c r="B356" s="59" t="s">
        <v>3006</v>
      </c>
      <c r="C356" s="81">
        <v>18004467</v>
      </c>
      <c r="D356" s="270" t="s">
        <v>933</v>
      </c>
      <c r="E356" s="273" t="s">
        <v>934</v>
      </c>
      <c r="F356" s="273" t="s">
        <v>2486</v>
      </c>
      <c r="G356" s="364" t="s">
        <v>1527</v>
      </c>
      <c r="H356" s="69" t="s">
        <v>930</v>
      </c>
      <c r="I356" s="352">
        <v>5.5</v>
      </c>
      <c r="J356" s="244">
        <v>3.5</v>
      </c>
      <c r="K356" s="245">
        <v>5</v>
      </c>
      <c r="L356" s="360">
        <v>5</v>
      </c>
      <c r="M356" s="354" t="s">
        <v>4025</v>
      </c>
    </row>
    <row r="357" spans="1:13" ht="30" x14ac:dyDescent="0.2">
      <c r="A357" s="6">
        <v>350</v>
      </c>
      <c r="B357" s="59" t="s">
        <v>3007</v>
      </c>
      <c r="C357" s="81">
        <v>18002129</v>
      </c>
      <c r="D357" s="270" t="s">
        <v>1184</v>
      </c>
      <c r="E357" s="273" t="s">
        <v>659</v>
      </c>
      <c r="F357" s="273" t="s">
        <v>2545</v>
      </c>
      <c r="G357" s="364" t="s">
        <v>24</v>
      </c>
      <c r="H357" s="69" t="s">
        <v>881</v>
      </c>
      <c r="I357" s="352">
        <v>4.5</v>
      </c>
      <c r="J357" s="244">
        <v>3</v>
      </c>
      <c r="K357" s="245">
        <v>4</v>
      </c>
      <c r="L357" s="360">
        <v>4</v>
      </c>
      <c r="M357" s="354" t="s">
        <v>4027</v>
      </c>
    </row>
    <row r="358" spans="1:13" ht="30" x14ac:dyDescent="0.2">
      <c r="A358" s="6">
        <v>351</v>
      </c>
      <c r="B358" s="59" t="s">
        <v>3008</v>
      </c>
      <c r="C358" s="81">
        <v>18005529</v>
      </c>
      <c r="D358" s="270" t="s">
        <v>928</v>
      </c>
      <c r="E358" s="273" t="s">
        <v>147</v>
      </c>
      <c r="F358" s="273" t="s">
        <v>2288</v>
      </c>
      <c r="G358" s="364" t="s">
        <v>24</v>
      </c>
      <c r="H358" s="69" t="s">
        <v>925</v>
      </c>
      <c r="I358" s="352">
        <v>4</v>
      </c>
      <c r="J358" s="244">
        <v>3.5</v>
      </c>
      <c r="K358" s="245">
        <v>4</v>
      </c>
      <c r="L358" s="360">
        <v>4</v>
      </c>
      <c r="M358" s="354" t="s">
        <v>4027</v>
      </c>
    </row>
    <row r="359" spans="1:13" x14ac:dyDescent="0.2">
      <c r="A359" s="6">
        <v>352</v>
      </c>
      <c r="B359" s="59" t="s">
        <v>3009</v>
      </c>
      <c r="C359" s="81">
        <v>18004294</v>
      </c>
      <c r="D359" s="270" t="s">
        <v>204</v>
      </c>
      <c r="E359" s="273" t="s">
        <v>147</v>
      </c>
      <c r="F359" s="273" t="s">
        <v>1733</v>
      </c>
      <c r="G359" s="364" t="s">
        <v>1582</v>
      </c>
      <c r="H359" s="69" t="s">
        <v>866</v>
      </c>
      <c r="I359" s="352">
        <v>2.5</v>
      </c>
      <c r="J359" s="244">
        <v>4.5</v>
      </c>
      <c r="K359" s="245">
        <v>4</v>
      </c>
      <c r="L359" s="360">
        <v>3.5</v>
      </c>
      <c r="M359" s="354" t="s">
        <v>4027</v>
      </c>
    </row>
    <row r="360" spans="1:13" x14ac:dyDescent="0.2">
      <c r="A360" s="6">
        <v>353</v>
      </c>
      <c r="B360" s="59" t="s">
        <v>3010</v>
      </c>
      <c r="C360" s="81">
        <v>18003967</v>
      </c>
      <c r="D360" s="270" t="s">
        <v>391</v>
      </c>
      <c r="E360" s="273" t="s">
        <v>147</v>
      </c>
      <c r="F360" s="273" t="s">
        <v>2405</v>
      </c>
      <c r="G360" s="364" t="s">
        <v>75</v>
      </c>
      <c r="H360" s="69" t="s">
        <v>888</v>
      </c>
      <c r="I360" s="352">
        <v>2.5</v>
      </c>
      <c r="J360" s="244">
        <v>4.5</v>
      </c>
      <c r="K360" s="245">
        <v>2</v>
      </c>
      <c r="L360" s="360">
        <v>3</v>
      </c>
      <c r="M360" s="354" t="s">
        <v>4027</v>
      </c>
    </row>
    <row r="361" spans="1:13" x14ac:dyDescent="0.2">
      <c r="A361" s="6">
        <v>354</v>
      </c>
      <c r="B361" s="59" t="s">
        <v>3011</v>
      </c>
      <c r="C361" s="81">
        <v>18002879</v>
      </c>
      <c r="D361" s="270" t="s">
        <v>100</v>
      </c>
      <c r="E361" s="273" t="s">
        <v>147</v>
      </c>
      <c r="F361" s="273" t="s">
        <v>2478</v>
      </c>
      <c r="G361" s="364" t="s">
        <v>18</v>
      </c>
      <c r="H361" s="69" t="s">
        <v>1345</v>
      </c>
      <c r="I361" s="352">
        <v>2.5</v>
      </c>
      <c r="J361" s="244">
        <v>4.5</v>
      </c>
      <c r="K361" s="245">
        <v>2</v>
      </c>
      <c r="L361" s="360">
        <v>3</v>
      </c>
      <c r="M361" s="354" t="s">
        <v>4027</v>
      </c>
    </row>
    <row r="362" spans="1:13" x14ac:dyDescent="0.2">
      <c r="A362" s="6">
        <v>355</v>
      </c>
      <c r="B362" s="59" t="s">
        <v>3012</v>
      </c>
      <c r="C362" s="81">
        <v>18005319</v>
      </c>
      <c r="D362" s="270" t="s">
        <v>125</v>
      </c>
      <c r="E362" s="273" t="s">
        <v>147</v>
      </c>
      <c r="F362" s="273" t="s">
        <v>2546</v>
      </c>
      <c r="G362" s="364" t="s">
        <v>18</v>
      </c>
      <c r="H362" s="69" t="s">
        <v>1030</v>
      </c>
      <c r="I362" s="352">
        <v>3</v>
      </c>
      <c r="J362" s="244">
        <v>3</v>
      </c>
      <c r="K362" s="245">
        <v>3</v>
      </c>
      <c r="L362" s="360">
        <v>3</v>
      </c>
      <c r="M362" s="354" t="s">
        <v>4027</v>
      </c>
    </row>
    <row r="363" spans="1:13" ht="30" x14ac:dyDescent="0.2">
      <c r="A363" s="6">
        <v>356</v>
      </c>
      <c r="B363" s="59" t="s">
        <v>3013</v>
      </c>
      <c r="C363" s="81">
        <v>17004389</v>
      </c>
      <c r="D363" s="270" t="s">
        <v>1290</v>
      </c>
      <c r="E363" s="273" t="s">
        <v>147</v>
      </c>
      <c r="F363" s="273" t="s">
        <v>1994</v>
      </c>
      <c r="G363" s="364" t="s">
        <v>1557</v>
      </c>
      <c r="H363" s="69" t="s">
        <v>1204</v>
      </c>
      <c r="I363" s="352">
        <v>4</v>
      </c>
      <c r="J363" s="244">
        <v>3.5</v>
      </c>
      <c r="K363" s="245">
        <v>5</v>
      </c>
      <c r="L363" s="360">
        <v>4</v>
      </c>
      <c r="M363" s="354" t="s">
        <v>4027</v>
      </c>
    </row>
    <row r="364" spans="1:13" x14ac:dyDescent="0.2">
      <c r="A364" s="6">
        <v>357</v>
      </c>
      <c r="B364" s="59" t="s">
        <v>3014</v>
      </c>
      <c r="C364" s="81">
        <v>16003340</v>
      </c>
      <c r="D364" s="270" t="s">
        <v>51</v>
      </c>
      <c r="E364" s="273" t="s">
        <v>147</v>
      </c>
      <c r="F364" s="273" t="s">
        <v>1559</v>
      </c>
      <c r="G364" s="364" t="s">
        <v>1466</v>
      </c>
      <c r="H364" s="69" t="s">
        <v>1342</v>
      </c>
      <c r="I364" s="352">
        <v>1.5</v>
      </c>
      <c r="J364" s="244">
        <v>4</v>
      </c>
      <c r="K364" s="245">
        <v>0</v>
      </c>
      <c r="L364" s="360">
        <v>2</v>
      </c>
      <c r="M364" s="354" t="s">
        <v>4027</v>
      </c>
    </row>
    <row r="365" spans="1:13" x14ac:dyDescent="0.2">
      <c r="A365" s="6">
        <v>358</v>
      </c>
      <c r="B365" s="59" t="s">
        <v>3015</v>
      </c>
      <c r="C365" s="81">
        <v>18002149</v>
      </c>
      <c r="D365" s="270" t="s">
        <v>1297</v>
      </c>
      <c r="E365" s="273" t="s">
        <v>147</v>
      </c>
      <c r="F365" s="273" t="s">
        <v>1710</v>
      </c>
      <c r="G365" s="364" t="s">
        <v>74</v>
      </c>
      <c r="H365" s="69" t="s">
        <v>883</v>
      </c>
      <c r="I365" s="352">
        <v>1.5</v>
      </c>
      <c r="J365" s="244">
        <v>3.5</v>
      </c>
      <c r="K365" s="245">
        <v>2</v>
      </c>
      <c r="L365" s="360">
        <v>2</v>
      </c>
      <c r="M365" s="354" t="s">
        <v>4027</v>
      </c>
    </row>
    <row r="366" spans="1:13" x14ac:dyDescent="0.2">
      <c r="A366" s="6">
        <v>359</v>
      </c>
      <c r="B366" s="59" t="s">
        <v>3016</v>
      </c>
      <c r="C366" s="81">
        <v>17004788</v>
      </c>
      <c r="D366" s="270" t="s">
        <v>421</v>
      </c>
      <c r="E366" s="273" t="s">
        <v>147</v>
      </c>
      <c r="F366" s="273" t="s">
        <v>2132</v>
      </c>
      <c r="G366" s="364" t="s">
        <v>1542</v>
      </c>
      <c r="H366" s="69" t="s">
        <v>779</v>
      </c>
      <c r="I366" s="352">
        <v>4</v>
      </c>
      <c r="J366" s="244">
        <v>4</v>
      </c>
      <c r="K366" s="245">
        <v>2</v>
      </c>
      <c r="L366" s="360">
        <v>3.5</v>
      </c>
      <c r="M366" s="354" t="s">
        <v>4027</v>
      </c>
    </row>
    <row r="367" spans="1:13" ht="30" x14ac:dyDescent="0.2">
      <c r="A367" s="6">
        <v>360</v>
      </c>
      <c r="B367" s="59" t="s">
        <v>3017</v>
      </c>
      <c r="C367" s="81">
        <v>17004207</v>
      </c>
      <c r="D367" s="270" t="s">
        <v>1307</v>
      </c>
      <c r="E367" s="273" t="s">
        <v>147</v>
      </c>
      <c r="F367" s="273" t="s">
        <v>1829</v>
      </c>
      <c r="G367" s="364" t="s">
        <v>24</v>
      </c>
      <c r="H367" s="69" t="s">
        <v>335</v>
      </c>
      <c r="I367" s="352">
        <v>5</v>
      </c>
      <c r="J367" s="244">
        <v>3.5</v>
      </c>
      <c r="K367" s="245">
        <v>5</v>
      </c>
      <c r="L367" s="360">
        <v>4.5</v>
      </c>
      <c r="M367" s="354" t="s">
        <v>4027</v>
      </c>
    </row>
    <row r="368" spans="1:13" x14ac:dyDescent="0.2">
      <c r="A368" s="6">
        <v>361</v>
      </c>
      <c r="B368" s="59" t="s">
        <v>3018</v>
      </c>
      <c r="C368" s="81">
        <v>18000150</v>
      </c>
      <c r="D368" s="270" t="s">
        <v>238</v>
      </c>
      <c r="E368" s="273" t="s">
        <v>147</v>
      </c>
      <c r="F368" s="273" t="s">
        <v>1883</v>
      </c>
      <c r="G368" s="364" t="s">
        <v>1579</v>
      </c>
      <c r="H368" s="69" t="s">
        <v>912</v>
      </c>
      <c r="I368" s="352">
        <v>3.5</v>
      </c>
      <c r="J368" s="244">
        <v>3.5</v>
      </c>
      <c r="K368" s="245">
        <v>5</v>
      </c>
      <c r="L368" s="360">
        <v>4</v>
      </c>
      <c r="M368" s="354" t="s">
        <v>4027</v>
      </c>
    </row>
    <row r="369" spans="1:13" x14ac:dyDescent="0.2">
      <c r="A369" s="6">
        <v>362</v>
      </c>
      <c r="B369" s="59" t="s">
        <v>3019</v>
      </c>
      <c r="C369" s="81">
        <v>18001934</v>
      </c>
      <c r="D369" s="270" t="s">
        <v>1000</v>
      </c>
      <c r="E369" s="273" t="s">
        <v>147</v>
      </c>
      <c r="F369" s="273" t="s">
        <v>2454</v>
      </c>
      <c r="G369" s="364" t="s">
        <v>1471</v>
      </c>
      <c r="H369" s="69" t="s">
        <v>898</v>
      </c>
      <c r="I369" s="352">
        <v>3.5</v>
      </c>
      <c r="J369" s="244">
        <v>3</v>
      </c>
      <c r="K369" s="245">
        <v>0</v>
      </c>
      <c r="L369" s="360">
        <v>2.5</v>
      </c>
      <c r="M369" s="354" t="s">
        <v>4027</v>
      </c>
    </row>
    <row r="370" spans="1:13" x14ac:dyDescent="0.2">
      <c r="A370" s="6">
        <v>363</v>
      </c>
      <c r="B370" s="59" t="s">
        <v>3020</v>
      </c>
      <c r="C370" s="81">
        <v>16002183</v>
      </c>
      <c r="D370" s="270" t="s">
        <v>1076</v>
      </c>
      <c r="E370" s="273" t="s">
        <v>147</v>
      </c>
      <c r="F370" s="273" t="s">
        <v>1672</v>
      </c>
      <c r="G370" s="364" t="s">
        <v>81</v>
      </c>
      <c r="H370" s="69" t="s">
        <v>842</v>
      </c>
      <c r="I370" s="352">
        <v>4</v>
      </c>
      <c r="J370" s="244">
        <v>3</v>
      </c>
      <c r="K370" s="245">
        <v>3</v>
      </c>
      <c r="L370" s="360">
        <v>3.5</v>
      </c>
      <c r="M370" s="354" t="s">
        <v>4027</v>
      </c>
    </row>
    <row r="371" spans="1:13" x14ac:dyDescent="0.2">
      <c r="A371" s="6">
        <v>364</v>
      </c>
      <c r="B371" s="59" t="s">
        <v>3021</v>
      </c>
      <c r="C371" s="81">
        <v>17004036</v>
      </c>
      <c r="D371" s="270" t="s">
        <v>133</v>
      </c>
      <c r="E371" s="273" t="s">
        <v>310</v>
      </c>
      <c r="F371" s="273" t="s">
        <v>1596</v>
      </c>
      <c r="G371" s="364" t="s">
        <v>1476</v>
      </c>
      <c r="H371" s="69" t="s">
        <v>334</v>
      </c>
      <c r="I371" s="352">
        <v>4</v>
      </c>
      <c r="J371" s="244">
        <v>3.5</v>
      </c>
      <c r="K371" s="245">
        <v>4</v>
      </c>
      <c r="L371" s="360">
        <v>4</v>
      </c>
      <c r="M371" s="354" t="s">
        <v>4027</v>
      </c>
    </row>
    <row r="372" spans="1:13" x14ac:dyDescent="0.2">
      <c r="A372" s="6">
        <v>365</v>
      </c>
      <c r="B372" s="59" t="s">
        <v>3022</v>
      </c>
      <c r="C372" s="81">
        <v>18002175</v>
      </c>
      <c r="D372" s="270" t="s">
        <v>441</v>
      </c>
      <c r="E372" s="273" t="s">
        <v>146</v>
      </c>
      <c r="F372" s="273" t="s">
        <v>1741</v>
      </c>
      <c r="G372" s="364" t="s">
        <v>1471</v>
      </c>
      <c r="H372" s="69" t="s">
        <v>881</v>
      </c>
      <c r="I372" s="352">
        <v>2</v>
      </c>
      <c r="J372" s="244">
        <v>4</v>
      </c>
      <c r="K372" s="245">
        <v>0</v>
      </c>
      <c r="L372" s="360">
        <v>2</v>
      </c>
      <c r="M372" s="354" t="s">
        <v>4027</v>
      </c>
    </row>
    <row r="373" spans="1:13" x14ac:dyDescent="0.2">
      <c r="A373" s="6">
        <v>366</v>
      </c>
      <c r="B373" s="59" t="s">
        <v>3023</v>
      </c>
      <c r="C373" s="81">
        <v>18002132</v>
      </c>
      <c r="D373" s="270" t="s">
        <v>1096</v>
      </c>
      <c r="E373" s="273" t="s">
        <v>146</v>
      </c>
      <c r="F373" s="273" t="s">
        <v>2439</v>
      </c>
      <c r="G373" s="364" t="s">
        <v>74</v>
      </c>
      <c r="H373" s="69" t="s">
        <v>1097</v>
      </c>
      <c r="I373" s="352">
        <v>2</v>
      </c>
      <c r="J373" s="244">
        <v>4</v>
      </c>
      <c r="K373" s="245">
        <v>4</v>
      </c>
      <c r="L373" s="360">
        <v>3</v>
      </c>
      <c r="M373" s="354" t="s">
        <v>4027</v>
      </c>
    </row>
    <row r="374" spans="1:13" x14ac:dyDescent="0.2">
      <c r="A374" s="6">
        <v>367</v>
      </c>
      <c r="B374" s="59" t="s">
        <v>3024</v>
      </c>
      <c r="C374" s="81">
        <v>18004080</v>
      </c>
      <c r="D374" s="270" t="s">
        <v>1187</v>
      </c>
      <c r="E374" s="273" t="s">
        <v>146</v>
      </c>
      <c r="F374" s="273" t="s">
        <v>2484</v>
      </c>
      <c r="G374" s="364" t="s">
        <v>1613</v>
      </c>
      <c r="H374" s="69" t="s">
        <v>1188</v>
      </c>
      <c r="I374" s="352">
        <v>4.5</v>
      </c>
      <c r="J374" s="244">
        <v>3</v>
      </c>
      <c r="K374" s="245">
        <v>4</v>
      </c>
      <c r="L374" s="360">
        <v>4</v>
      </c>
      <c r="M374" s="354" t="s">
        <v>4027</v>
      </c>
    </row>
    <row r="375" spans="1:13" x14ac:dyDescent="0.2">
      <c r="A375" s="6">
        <v>368</v>
      </c>
      <c r="B375" s="59" t="s">
        <v>3025</v>
      </c>
      <c r="C375" s="81">
        <v>18002531</v>
      </c>
      <c r="D375" s="270" t="s">
        <v>1253</v>
      </c>
      <c r="E375" s="273" t="s">
        <v>146</v>
      </c>
      <c r="F375" s="273" t="s">
        <v>1899</v>
      </c>
      <c r="G375" s="364" t="s">
        <v>1466</v>
      </c>
      <c r="H375" s="69" t="s">
        <v>965</v>
      </c>
      <c r="I375" s="352">
        <v>3.5</v>
      </c>
      <c r="J375" s="244">
        <v>4.5</v>
      </c>
      <c r="K375" s="245">
        <v>5</v>
      </c>
      <c r="L375" s="360">
        <v>4</v>
      </c>
      <c r="M375" s="354" t="s">
        <v>4027</v>
      </c>
    </row>
    <row r="376" spans="1:13" x14ac:dyDescent="0.2">
      <c r="A376" s="6">
        <v>369</v>
      </c>
      <c r="B376" s="59" t="s">
        <v>3026</v>
      </c>
      <c r="C376" s="81">
        <v>16001386</v>
      </c>
      <c r="D376" s="270" t="s">
        <v>793</v>
      </c>
      <c r="E376" s="273" t="s">
        <v>146</v>
      </c>
      <c r="F376" s="273" t="s">
        <v>1652</v>
      </c>
      <c r="G376" s="364" t="s">
        <v>75</v>
      </c>
      <c r="H376" s="69" t="s">
        <v>794</v>
      </c>
      <c r="I376" s="352">
        <v>2.5</v>
      </c>
      <c r="J376" s="244">
        <v>6</v>
      </c>
      <c r="K376" s="245">
        <v>0</v>
      </c>
      <c r="L376" s="360">
        <v>3</v>
      </c>
      <c r="M376" s="354" t="s">
        <v>4027</v>
      </c>
    </row>
    <row r="377" spans="1:13" x14ac:dyDescent="0.2">
      <c r="A377" s="6">
        <v>370</v>
      </c>
      <c r="B377" s="59" t="s">
        <v>3027</v>
      </c>
      <c r="C377" s="81">
        <v>18004000</v>
      </c>
      <c r="D377" s="270" t="s">
        <v>872</v>
      </c>
      <c r="E377" s="273" t="s">
        <v>146</v>
      </c>
      <c r="F377" s="273" t="e">
        <v>#N/A</v>
      </c>
      <c r="G377" s="364" t="e">
        <v>#N/A</v>
      </c>
      <c r="H377" s="69" t="s">
        <v>873</v>
      </c>
      <c r="I377" s="352">
        <v>7</v>
      </c>
      <c r="J377" s="244">
        <v>7</v>
      </c>
      <c r="K377" s="245">
        <v>6</v>
      </c>
      <c r="L377" s="360">
        <v>7</v>
      </c>
      <c r="M377" s="354" t="s">
        <v>4022</v>
      </c>
    </row>
    <row r="378" spans="1:13" x14ac:dyDescent="0.2">
      <c r="A378" s="6">
        <v>371</v>
      </c>
      <c r="B378" s="59" t="s">
        <v>3028</v>
      </c>
      <c r="C378" s="81">
        <v>18003978</v>
      </c>
      <c r="D378" s="270" t="s">
        <v>130</v>
      </c>
      <c r="E378" s="273" t="s">
        <v>146</v>
      </c>
      <c r="F378" s="273" t="s">
        <v>2295</v>
      </c>
      <c r="G378" s="364" t="s">
        <v>1468</v>
      </c>
      <c r="H378" s="69" t="s">
        <v>888</v>
      </c>
      <c r="I378" s="352">
        <v>3.5</v>
      </c>
      <c r="J378" s="244">
        <v>6.5</v>
      </c>
      <c r="K378" s="245">
        <v>4</v>
      </c>
      <c r="L378" s="360">
        <v>4.5</v>
      </c>
      <c r="M378" s="354" t="s">
        <v>4027</v>
      </c>
    </row>
    <row r="379" spans="1:13" x14ac:dyDescent="0.2">
      <c r="A379" s="6">
        <v>372</v>
      </c>
      <c r="B379" s="59" t="s">
        <v>3029</v>
      </c>
      <c r="C379" s="81">
        <v>18004965</v>
      </c>
      <c r="D379" s="270" t="s">
        <v>51</v>
      </c>
      <c r="E379" s="273" t="s">
        <v>146</v>
      </c>
      <c r="F379" s="273" t="s">
        <v>1586</v>
      </c>
      <c r="G379" s="364" t="s">
        <v>1510</v>
      </c>
      <c r="H379" s="69" t="s">
        <v>1244</v>
      </c>
      <c r="I379" s="352">
        <v>5.5</v>
      </c>
      <c r="J379" s="244">
        <v>6</v>
      </c>
      <c r="K379" s="245">
        <v>6</v>
      </c>
      <c r="L379" s="360">
        <v>6</v>
      </c>
      <c r="M379" s="354" t="s">
        <v>4025</v>
      </c>
    </row>
    <row r="380" spans="1:13" ht="30" x14ac:dyDescent="0.2">
      <c r="A380" s="6">
        <v>373</v>
      </c>
      <c r="B380" s="59" t="s">
        <v>3030</v>
      </c>
      <c r="C380" s="81">
        <v>18001756</v>
      </c>
      <c r="D380" s="270" t="s">
        <v>287</v>
      </c>
      <c r="E380" s="273" t="s">
        <v>146</v>
      </c>
      <c r="F380" s="273" t="s">
        <v>2548</v>
      </c>
      <c r="G380" s="364" t="s">
        <v>24</v>
      </c>
      <c r="H380" s="69" t="s">
        <v>888</v>
      </c>
      <c r="I380" s="352">
        <v>4</v>
      </c>
      <c r="J380" s="244">
        <v>5</v>
      </c>
      <c r="K380" s="245">
        <v>5</v>
      </c>
      <c r="L380" s="360">
        <v>4.5</v>
      </c>
      <c r="M380" s="354" t="s">
        <v>4027</v>
      </c>
    </row>
    <row r="381" spans="1:13" x14ac:dyDescent="0.2">
      <c r="A381" s="6">
        <v>374</v>
      </c>
      <c r="B381" s="59" t="s">
        <v>3031</v>
      </c>
      <c r="C381" s="81">
        <v>17003688</v>
      </c>
      <c r="D381" s="270" t="s">
        <v>834</v>
      </c>
      <c r="E381" s="273" t="s">
        <v>146</v>
      </c>
      <c r="F381" s="273" t="s">
        <v>2106</v>
      </c>
      <c r="G381" s="364" t="s">
        <v>1476</v>
      </c>
      <c r="H381" s="69" t="s">
        <v>451</v>
      </c>
      <c r="I381" s="352">
        <v>4.5</v>
      </c>
      <c r="J381" s="244">
        <v>1</v>
      </c>
      <c r="K381" s="245">
        <v>6</v>
      </c>
      <c r="L381" s="360">
        <v>4</v>
      </c>
      <c r="M381" s="354" t="s">
        <v>4027</v>
      </c>
    </row>
    <row r="382" spans="1:13" x14ac:dyDescent="0.2">
      <c r="A382" s="6">
        <v>375</v>
      </c>
      <c r="B382" s="59" t="s">
        <v>3032</v>
      </c>
      <c r="C382" s="81">
        <v>18001663</v>
      </c>
      <c r="D382" s="270" t="s">
        <v>1026</v>
      </c>
      <c r="E382" s="273" t="s">
        <v>146</v>
      </c>
      <c r="F382" s="273" t="s">
        <v>2545</v>
      </c>
      <c r="G382" s="364" t="s">
        <v>1471</v>
      </c>
      <c r="H382" s="69" t="s">
        <v>914</v>
      </c>
      <c r="I382" s="352">
        <v>2</v>
      </c>
      <c r="J382" s="244">
        <v>3</v>
      </c>
      <c r="K382" s="245">
        <v>2</v>
      </c>
      <c r="L382" s="360">
        <v>2.5</v>
      </c>
      <c r="M382" s="354" t="s">
        <v>4027</v>
      </c>
    </row>
    <row r="383" spans="1:13" x14ac:dyDescent="0.2">
      <c r="A383" s="6">
        <v>376</v>
      </c>
      <c r="B383" s="59" t="s">
        <v>3033</v>
      </c>
      <c r="C383" s="81">
        <v>16002338</v>
      </c>
      <c r="D383" s="270" t="s">
        <v>730</v>
      </c>
      <c r="E383" s="273" t="s">
        <v>145</v>
      </c>
      <c r="F383" s="273" t="s">
        <v>1674</v>
      </c>
      <c r="G383" s="364" t="s">
        <v>1485</v>
      </c>
      <c r="H383" s="69" t="s">
        <v>728</v>
      </c>
      <c r="I383" s="352">
        <v>3</v>
      </c>
      <c r="J383" s="244">
        <v>5</v>
      </c>
      <c r="K383" s="245">
        <v>4</v>
      </c>
      <c r="L383" s="360">
        <v>4</v>
      </c>
      <c r="M383" s="354" t="s">
        <v>4027</v>
      </c>
    </row>
    <row r="384" spans="1:13" x14ac:dyDescent="0.2">
      <c r="A384" s="6">
        <v>377</v>
      </c>
      <c r="B384" s="59" t="s">
        <v>3034</v>
      </c>
      <c r="C384" s="81">
        <v>18003953</v>
      </c>
      <c r="D384" s="270" t="s">
        <v>434</v>
      </c>
      <c r="E384" s="273" t="s">
        <v>145</v>
      </c>
      <c r="F384" s="273" t="s">
        <v>2397</v>
      </c>
      <c r="G384" s="364" t="s">
        <v>1608</v>
      </c>
      <c r="H384" s="69" t="s">
        <v>893</v>
      </c>
      <c r="I384" s="352">
        <v>3.5</v>
      </c>
      <c r="J384" s="244">
        <v>5</v>
      </c>
      <c r="K384" s="245">
        <v>4</v>
      </c>
      <c r="L384" s="360">
        <v>4</v>
      </c>
      <c r="M384" s="354" t="s">
        <v>4027</v>
      </c>
    </row>
    <row r="385" spans="1:13" x14ac:dyDescent="0.2">
      <c r="A385" s="6">
        <v>378</v>
      </c>
      <c r="B385" s="59" t="s">
        <v>3035</v>
      </c>
      <c r="C385" s="81">
        <v>16001830</v>
      </c>
      <c r="D385" s="270" t="s">
        <v>307</v>
      </c>
      <c r="E385" s="273" t="s">
        <v>145</v>
      </c>
      <c r="F385" s="273" t="s">
        <v>1480</v>
      </c>
      <c r="G385" s="364" t="s">
        <v>18</v>
      </c>
      <c r="H385" s="69" t="s">
        <v>264</v>
      </c>
      <c r="I385" s="352">
        <v>4</v>
      </c>
      <c r="J385" s="244">
        <v>5</v>
      </c>
      <c r="K385" s="245">
        <v>2</v>
      </c>
      <c r="L385" s="360">
        <v>4</v>
      </c>
      <c r="M385" s="354" t="s">
        <v>4027</v>
      </c>
    </row>
    <row r="386" spans="1:13" x14ac:dyDescent="0.2">
      <c r="A386" s="6">
        <v>379</v>
      </c>
      <c r="B386" s="59" t="s">
        <v>3036</v>
      </c>
      <c r="C386" s="81">
        <v>17002594</v>
      </c>
      <c r="D386" s="270" t="s">
        <v>190</v>
      </c>
      <c r="E386" s="273" t="s">
        <v>145</v>
      </c>
      <c r="F386" s="273" t="s">
        <v>2012</v>
      </c>
      <c r="G386" s="364" t="s">
        <v>74</v>
      </c>
      <c r="H386" s="69" t="s">
        <v>332</v>
      </c>
      <c r="I386" s="352">
        <v>3</v>
      </c>
      <c r="J386" s="244">
        <v>5</v>
      </c>
      <c r="K386" s="245">
        <v>0</v>
      </c>
      <c r="L386" s="360">
        <v>3</v>
      </c>
      <c r="M386" s="354" t="s">
        <v>4027</v>
      </c>
    </row>
    <row r="387" spans="1:13" ht="30" x14ac:dyDescent="0.2">
      <c r="A387" s="6">
        <v>380</v>
      </c>
      <c r="B387" s="59" t="s">
        <v>3037</v>
      </c>
      <c r="C387" s="81">
        <v>18004762</v>
      </c>
      <c r="D387" s="270" t="s">
        <v>874</v>
      </c>
      <c r="E387" s="273" t="s">
        <v>40</v>
      </c>
      <c r="F387" s="273" t="s">
        <v>2436</v>
      </c>
      <c r="G387" s="364" t="s">
        <v>24</v>
      </c>
      <c r="H387" s="69" t="s">
        <v>870</v>
      </c>
      <c r="I387" s="352">
        <v>6</v>
      </c>
      <c r="J387" s="244">
        <v>6</v>
      </c>
      <c r="K387" s="245">
        <v>5</v>
      </c>
      <c r="L387" s="360">
        <v>6</v>
      </c>
      <c r="M387" s="354" t="s">
        <v>4025</v>
      </c>
    </row>
    <row r="388" spans="1:13" ht="30" x14ac:dyDescent="0.2">
      <c r="A388" s="6">
        <v>381</v>
      </c>
      <c r="B388" s="59" t="s">
        <v>3038</v>
      </c>
      <c r="C388" s="81" t="s">
        <v>1388</v>
      </c>
      <c r="D388" s="270" t="s">
        <v>1389</v>
      </c>
      <c r="E388" s="273" t="s">
        <v>40</v>
      </c>
      <c r="F388" s="273" t="s">
        <v>2648</v>
      </c>
      <c r="G388" s="364" t="s">
        <v>24</v>
      </c>
      <c r="H388" s="69" t="s">
        <v>844</v>
      </c>
      <c r="I388" s="352">
        <v>3</v>
      </c>
      <c r="J388" s="244">
        <v>3.5</v>
      </c>
      <c r="K388" s="245">
        <v>4</v>
      </c>
      <c r="L388" s="360">
        <v>3.5</v>
      </c>
      <c r="M388" s="354" t="s">
        <v>4027</v>
      </c>
    </row>
    <row r="389" spans="1:13" x14ac:dyDescent="0.2">
      <c r="A389" s="6">
        <v>382</v>
      </c>
      <c r="B389" s="59" t="s">
        <v>3039</v>
      </c>
      <c r="C389" s="81">
        <v>17002264</v>
      </c>
      <c r="D389" s="270" t="s">
        <v>1161</v>
      </c>
      <c r="E389" s="273" t="s">
        <v>40</v>
      </c>
      <c r="F389" s="273" t="s">
        <v>2031</v>
      </c>
      <c r="G389" s="364" t="s">
        <v>1466</v>
      </c>
      <c r="H389" s="69" t="s">
        <v>855</v>
      </c>
      <c r="I389" s="352">
        <v>4</v>
      </c>
      <c r="J389" s="244">
        <v>6</v>
      </c>
      <c r="K389" s="245">
        <v>6</v>
      </c>
      <c r="L389" s="360">
        <v>5</v>
      </c>
      <c r="M389" s="354" t="s">
        <v>4025</v>
      </c>
    </row>
    <row r="390" spans="1:13" x14ac:dyDescent="0.2">
      <c r="A390" s="6">
        <v>383</v>
      </c>
      <c r="B390" s="59" t="s">
        <v>3040</v>
      </c>
      <c r="C390" s="81">
        <v>18004170</v>
      </c>
      <c r="D390" s="270" t="s">
        <v>1192</v>
      </c>
      <c r="E390" s="273" t="s">
        <v>40</v>
      </c>
      <c r="F390" s="273" t="s">
        <v>2388</v>
      </c>
      <c r="G390" s="364" t="s">
        <v>81</v>
      </c>
      <c r="H390" s="69" t="s">
        <v>881</v>
      </c>
      <c r="I390" s="352">
        <v>5</v>
      </c>
      <c r="J390" s="244">
        <v>5.5</v>
      </c>
      <c r="K390" s="245">
        <v>5</v>
      </c>
      <c r="L390" s="360">
        <v>5</v>
      </c>
      <c r="M390" s="354" t="s">
        <v>4025</v>
      </c>
    </row>
    <row r="391" spans="1:13" ht="30" x14ac:dyDescent="0.2">
      <c r="A391" s="6">
        <v>384</v>
      </c>
      <c r="B391" s="59" t="s">
        <v>3041</v>
      </c>
      <c r="C391" s="81">
        <v>18002207</v>
      </c>
      <c r="D391" s="270" t="s">
        <v>1174</v>
      </c>
      <c r="E391" s="273" t="s">
        <v>40</v>
      </c>
      <c r="F391" s="273" t="s">
        <v>1722</v>
      </c>
      <c r="G391" s="364" t="s">
        <v>24</v>
      </c>
      <c r="H391" s="69" t="s">
        <v>1030</v>
      </c>
      <c r="I391" s="352">
        <v>6</v>
      </c>
      <c r="J391" s="244">
        <v>5</v>
      </c>
      <c r="K391" s="245">
        <v>8</v>
      </c>
      <c r="L391" s="360">
        <v>6.5</v>
      </c>
      <c r="M391" s="354" t="s">
        <v>4025</v>
      </c>
    </row>
    <row r="392" spans="1:13" x14ac:dyDescent="0.2">
      <c r="A392" s="6">
        <v>385</v>
      </c>
      <c r="B392" s="59" t="s">
        <v>3042</v>
      </c>
      <c r="C392" s="81">
        <v>15001684</v>
      </c>
      <c r="D392" s="270" t="s">
        <v>263</v>
      </c>
      <c r="E392" s="273" t="s">
        <v>40</v>
      </c>
      <c r="F392" s="273" t="s">
        <v>1504</v>
      </c>
      <c r="G392" s="364" t="s">
        <v>1471</v>
      </c>
      <c r="H392" s="69" t="s">
        <v>742</v>
      </c>
      <c r="I392" s="352">
        <v>5.5</v>
      </c>
      <c r="J392" s="244">
        <v>3.5</v>
      </c>
      <c r="K392" s="245">
        <v>7</v>
      </c>
      <c r="L392" s="360">
        <v>5.5</v>
      </c>
      <c r="M392" s="354" t="s">
        <v>4025</v>
      </c>
    </row>
    <row r="393" spans="1:13" ht="30" x14ac:dyDescent="0.2">
      <c r="A393" s="6">
        <v>386</v>
      </c>
      <c r="B393" s="59" t="s">
        <v>3043</v>
      </c>
      <c r="C393" s="81">
        <v>18004516</v>
      </c>
      <c r="D393" s="270" t="s">
        <v>1294</v>
      </c>
      <c r="E393" s="273" t="s">
        <v>40</v>
      </c>
      <c r="F393" s="273" t="s">
        <v>2381</v>
      </c>
      <c r="G393" s="364" t="s">
        <v>24</v>
      </c>
      <c r="H393" s="69" t="s">
        <v>1165</v>
      </c>
      <c r="I393" s="352">
        <v>5</v>
      </c>
      <c r="J393" s="244">
        <v>4.5</v>
      </c>
      <c r="K393" s="245">
        <v>8</v>
      </c>
      <c r="L393" s="360">
        <v>5.5</v>
      </c>
      <c r="M393" s="354" t="s">
        <v>4025</v>
      </c>
    </row>
    <row r="394" spans="1:13" x14ac:dyDescent="0.2">
      <c r="A394" s="6">
        <v>387</v>
      </c>
      <c r="B394" s="59" t="s">
        <v>3044</v>
      </c>
      <c r="C394" s="81">
        <v>17003898</v>
      </c>
      <c r="D394" s="270" t="s">
        <v>809</v>
      </c>
      <c r="E394" s="273" t="s">
        <v>40</v>
      </c>
      <c r="F394" s="273" t="s">
        <v>1948</v>
      </c>
      <c r="G394" s="364" t="s">
        <v>1471</v>
      </c>
      <c r="H394" s="69" t="s">
        <v>459</v>
      </c>
      <c r="I394" s="352">
        <v>3</v>
      </c>
      <c r="J394" s="244">
        <v>3</v>
      </c>
      <c r="K394" s="245">
        <v>5</v>
      </c>
      <c r="L394" s="360">
        <v>3.5</v>
      </c>
      <c r="M394" s="354" t="s">
        <v>4027</v>
      </c>
    </row>
    <row r="395" spans="1:13" x14ac:dyDescent="0.2">
      <c r="A395" s="6">
        <v>388</v>
      </c>
      <c r="B395" s="59" t="s">
        <v>3045</v>
      </c>
      <c r="C395" s="81">
        <v>18004815</v>
      </c>
      <c r="D395" s="270" t="s">
        <v>1147</v>
      </c>
      <c r="E395" s="273" t="s">
        <v>40</v>
      </c>
      <c r="F395" s="273" t="s">
        <v>2347</v>
      </c>
      <c r="G395" s="364" t="s">
        <v>1473</v>
      </c>
      <c r="H395" s="69" t="s">
        <v>870</v>
      </c>
      <c r="I395" s="352">
        <v>3.5</v>
      </c>
      <c r="J395" s="244">
        <v>3</v>
      </c>
      <c r="K395" s="245">
        <v>6</v>
      </c>
      <c r="L395" s="360">
        <v>4</v>
      </c>
      <c r="M395" s="354" t="s">
        <v>4027</v>
      </c>
    </row>
    <row r="396" spans="1:13" ht="30" x14ac:dyDescent="0.2">
      <c r="A396" s="6">
        <v>389</v>
      </c>
      <c r="B396" s="59" t="s">
        <v>3046</v>
      </c>
      <c r="C396" s="81">
        <v>16001032</v>
      </c>
      <c r="D396" s="270" t="s">
        <v>993</v>
      </c>
      <c r="E396" s="273" t="s">
        <v>40</v>
      </c>
      <c r="F396" s="273" t="s">
        <v>1678</v>
      </c>
      <c r="G396" s="364" t="s">
        <v>24</v>
      </c>
      <c r="H396" s="69" t="s">
        <v>994</v>
      </c>
      <c r="I396" s="352">
        <v>4</v>
      </c>
      <c r="J396" s="244">
        <v>3</v>
      </c>
      <c r="K396" s="245">
        <v>7</v>
      </c>
      <c r="L396" s="360">
        <v>4.5</v>
      </c>
      <c r="M396" s="354" t="s">
        <v>4027</v>
      </c>
    </row>
    <row r="397" spans="1:13" ht="30" x14ac:dyDescent="0.2">
      <c r="A397" s="6">
        <v>390</v>
      </c>
      <c r="B397" s="59" t="s">
        <v>3047</v>
      </c>
      <c r="C397" s="81">
        <v>18005450</v>
      </c>
      <c r="D397" s="270" t="s">
        <v>1408</v>
      </c>
      <c r="E397" s="273" t="s">
        <v>40</v>
      </c>
      <c r="F397" s="273" t="s">
        <v>2306</v>
      </c>
      <c r="G397" s="364" t="s">
        <v>24</v>
      </c>
      <c r="H397" s="69" t="s">
        <v>804</v>
      </c>
      <c r="I397" s="352">
        <v>4.5</v>
      </c>
      <c r="J397" s="244">
        <v>3</v>
      </c>
      <c r="K397" s="245">
        <v>5</v>
      </c>
      <c r="L397" s="360">
        <v>4.5</v>
      </c>
      <c r="M397" s="354" t="s">
        <v>4027</v>
      </c>
    </row>
    <row r="398" spans="1:13" x14ac:dyDescent="0.2">
      <c r="A398" s="6">
        <v>391</v>
      </c>
      <c r="B398" s="59" t="s">
        <v>3048</v>
      </c>
      <c r="C398" s="81">
        <v>17003576</v>
      </c>
      <c r="D398" s="270" t="s">
        <v>211</v>
      </c>
      <c r="E398" s="273" t="s">
        <v>40</v>
      </c>
      <c r="F398" s="273" t="s">
        <v>1494</v>
      </c>
      <c r="G398" s="364" t="s">
        <v>81</v>
      </c>
      <c r="H398" s="69" t="s">
        <v>1222</v>
      </c>
      <c r="I398" s="352">
        <v>6.5</v>
      </c>
      <c r="J398" s="244">
        <v>7</v>
      </c>
      <c r="K398" s="245">
        <v>8</v>
      </c>
      <c r="L398" s="360">
        <v>7</v>
      </c>
      <c r="M398" s="354" t="s">
        <v>4022</v>
      </c>
    </row>
    <row r="399" spans="1:13" ht="30" x14ac:dyDescent="0.2">
      <c r="A399" s="6">
        <v>392</v>
      </c>
      <c r="B399" s="59" t="s">
        <v>3049</v>
      </c>
      <c r="C399" s="81">
        <v>18004021</v>
      </c>
      <c r="D399" s="270" t="s">
        <v>221</v>
      </c>
      <c r="E399" s="273" t="s">
        <v>40</v>
      </c>
      <c r="F399" s="273" t="s">
        <v>2553</v>
      </c>
      <c r="G399" s="364" t="s">
        <v>24</v>
      </c>
      <c r="H399" s="69" t="s">
        <v>888</v>
      </c>
      <c r="I399" s="352">
        <v>6</v>
      </c>
      <c r="J399" s="244">
        <v>6.5</v>
      </c>
      <c r="K399" s="245">
        <v>7</v>
      </c>
      <c r="L399" s="360">
        <v>6.5</v>
      </c>
      <c r="M399" s="354" t="s">
        <v>4025</v>
      </c>
    </row>
    <row r="400" spans="1:13" ht="30" x14ac:dyDescent="0.2">
      <c r="A400" s="6">
        <v>393</v>
      </c>
      <c r="B400" s="59" t="s">
        <v>3050</v>
      </c>
      <c r="C400" s="81">
        <v>16002668</v>
      </c>
      <c r="D400" s="270" t="s">
        <v>51</v>
      </c>
      <c r="E400" s="273" t="s">
        <v>40</v>
      </c>
      <c r="F400" s="273" t="s">
        <v>1539</v>
      </c>
      <c r="G400" s="364" t="s">
        <v>24</v>
      </c>
      <c r="H400" s="69" t="s">
        <v>756</v>
      </c>
      <c r="I400" s="352">
        <v>5.5</v>
      </c>
      <c r="J400" s="244">
        <v>6.5</v>
      </c>
      <c r="K400" s="245">
        <v>6</v>
      </c>
      <c r="L400" s="360">
        <v>6</v>
      </c>
      <c r="M400" s="354" t="s">
        <v>4025</v>
      </c>
    </row>
    <row r="401" spans="1:13" ht="30" x14ac:dyDescent="0.2">
      <c r="A401" s="6">
        <v>394</v>
      </c>
      <c r="B401" s="59" t="s">
        <v>3051</v>
      </c>
      <c r="C401" s="81">
        <v>17001789</v>
      </c>
      <c r="D401" s="270" t="s">
        <v>96</v>
      </c>
      <c r="E401" s="273" t="s">
        <v>40</v>
      </c>
      <c r="F401" s="273" t="s">
        <v>1904</v>
      </c>
      <c r="G401" s="364" t="s">
        <v>1486</v>
      </c>
      <c r="H401" s="69" t="s">
        <v>737</v>
      </c>
      <c r="I401" s="352">
        <v>5</v>
      </c>
      <c r="J401" s="244">
        <v>6.5</v>
      </c>
      <c r="K401" s="245">
        <v>5</v>
      </c>
      <c r="L401" s="360">
        <v>5.5</v>
      </c>
      <c r="M401" s="354" t="s">
        <v>4025</v>
      </c>
    </row>
    <row r="402" spans="1:13" x14ac:dyDescent="0.2">
      <c r="A402" s="6">
        <v>395</v>
      </c>
      <c r="B402" s="59" t="s">
        <v>3052</v>
      </c>
      <c r="C402" s="81">
        <v>18002613</v>
      </c>
      <c r="D402" s="270" t="s">
        <v>798</v>
      </c>
      <c r="E402" s="273" t="s">
        <v>40</v>
      </c>
      <c r="F402" s="273" t="s">
        <v>2446</v>
      </c>
      <c r="G402" s="364" t="s">
        <v>74</v>
      </c>
      <c r="H402" s="69" t="s">
        <v>1207</v>
      </c>
      <c r="I402" s="352">
        <v>4.5</v>
      </c>
      <c r="J402" s="244">
        <v>6.5</v>
      </c>
      <c r="K402" s="245">
        <v>7</v>
      </c>
      <c r="L402" s="360">
        <v>6</v>
      </c>
      <c r="M402" s="354" t="s">
        <v>4025</v>
      </c>
    </row>
    <row r="403" spans="1:13" x14ac:dyDescent="0.2">
      <c r="A403" s="6">
        <v>396</v>
      </c>
      <c r="B403" s="59" t="s">
        <v>3053</v>
      </c>
      <c r="C403" s="81">
        <v>18004155</v>
      </c>
      <c r="D403" s="270" t="s">
        <v>218</v>
      </c>
      <c r="E403" s="273" t="s">
        <v>141</v>
      </c>
      <c r="F403" s="273" t="s">
        <v>2279</v>
      </c>
      <c r="G403" s="364" t="s">
        <v>1490</v>
      </c>
      <c r="H403" s="69" t="s">
        <v>1097</v>
      </c>
      <c r="I403" s="352">
        <v>5</v>
      </c>
      <c r="J403" s="244">
        <v>3.5</v>
      </c>
      <c r="K403" s="245">
        <v>8</v>
      </c>
      <c r="L403" s="360">
        <v>5.5</v>
      </c>
      <c r="M403" s="354" t="s">
        <v>4025</v>
      </c>
    </row>
    <row r="404" spans="1:13" x14ac:dyDescent="0.2">
      <c r="A404" s="6">
        <v>397</v>
      </c>
      <c r="B404" s="59" t="s">
        <v>3054</v>
      </c>
      <c r="C404" s="81">
        <v>17001749</v>
      </c>
      <c r="D404" s="270" t="s">
        <v>21</v>
      </c>
      <c r="E404" s="273" t="s">
        <v>141</v>
      </c>
      <c r="F404" s="273" t="s">
        <v>1919</v>
      </c>
      <c r="G404" s="364" t="s">
        <v>1476</v>
      </c>
      <c r="H404" s="69" t="s">
        <v>763</v>
      </c>
      <c r="I404" s="352">
        <v>4</v>
      </c>
      <c r="J404" s="244">
        <v>3.5</v>
      </c>
      <c r="K404" s="245">
        <v>7</v>
      </c>
      <c r="L404" s="360">
        <v>4.5</v>
      </c>
      <c r="M404" s="354" t="s">
        <v>4027</v>
      </c>
    </row>
    <row r="405" spans="1:13" ht="30" x14ac:dyDescent="0.2">
      <c r="A405" s="6">
        <v>398</v>
      </c>
      <c r="B405" s="59" t="s">
        <v>3055</v>
      </c>
      <c r="C405" s="81">
        <v>16001487</v>
      </c>
      <c r="D405" s="270" t="s">
        <v>809</v>
      </c>
      <c r="E405" s="273" t="s">
        <v>141</v>
      </c>
      <c r="F405" s="273" t="s">
        <v>1680</v>
      </c>
      <c r="G405" s="364" t="s">
        <v>24</v>
      </c>
      <c r="H405" s="69" t="s">
        <v>751</v>
      </c>
      <c r="I405" s="352">
        <v>4.5</v>
      </c>
      <c r="J405" s="244">
        <v>3</v>
      </c>
      <c r="K405" s="245">
        <v>7</v>
      </c>
      <c r="L405" s="360">
        <v>5</v>
      </c>
      <c r="M405" s="354" t="s">
        <v>4025</v>
      </c>
    </row>
    <row r="406" spans="1:13" x14ac:dyDescent="0.2">
      <c r="A406" s="6">
        <v>399</v>
      </c>
      <c r="B406" s="59" t="s">
        <v>3056</v>
      </c>
      <c r="C406" s="81">
        <v>15002802</v>
      </c>
      <c r="D406" s="270" t="s">
        <v>143</v>
      </c>
      <c r="E406" s="273" t="s">
        <v>141</v>
      </c>
      <c r="F406" s="273" t="s">
        <v>2059</v>
      </c>
      <c r="G406" s="364" t="s">
        <v>1512</v>
      </c>
      <c r="H406" s="69" t="s">
        <v>1451</v>
      </c>
      <c r="I406" s="352">
        <v>5</v>
      </c>
      <c r="J406" s="244">
        <v>3</v>
      </c>
      <c r="K406" s="245">
        <v>6</v>
      </c>
      <c r="L406" s="360">
        <v>5</v>
      </c>
      <c r="M406" s="354" t="s">
        <v>4025</v>
      </c>
    </row>
    <row r="407" spans="1:13" x14ac:dyDescent="0.2">
      <c r="A407" s="6">
        <v>400</v>
      </c>
      <c r="B407" s="59" t="s">
        <v>3057</v>
      </c>
      <c r="C407" s="81">
        <v>17002439</v>
      </c>
      <c r="D407" s="270" t="s">
        <v>321</v>
      </c>
      <c r="E407" s="273" t="s">
        <v>141</v>
      </c>
      <c r="F407" s="273" t="s">
        <v>1912</v>
      </c>
      <c r="G407" s="364" t="s">
        <v>1466</v>
      </c>
      <c r="H407" s="69" t="s">
        <v>296</v>
      </c>
      <c r="I407" s="352">
        <v>5</v>
      </c>
      <c r="J407" s="244">
        <v>3</v>
      </c>
      <c r="K407" s="245">
        <v>6</v>
      </c>
      <c r="L407" s="360">
        <v>5</v>
      </c>
      <c r="M407" s="354" t="s">
        <v>4025</v>
      </c>
    </row>
    <row r="408" spans="1:13" ht="30" x14ac:dyDescent="0.2">
      <c r="A408" s="6">
        <v>401</v>
      </c>
      <c r="B408" s="59" t="s">
        <v>3058</v>
      </c>
      <c r="C408" s="81">
        <v>16003550</v>
      </c>
      <c r="D408" s="270" t="s">
        <v>51</v>
      </c>
      <c r="E408" s="273" t="s">
        <v>141</v>
      </c>
      <c r="F408" s="273" t="s">
        <v>1521</v>
      </c>
      <c r="G408" s="364" t="s">
        <v>24</v>
      </c>
      <c r="H408" s="69" t="s">
        <v>446</v>
      </c>
      <c r="I408" s="352">
        <v>4.5</v>
      </c>
      <c r="J408" s="244">
        <v>3</v>
      </c>
      <c r="K408" s="245">
        <v>7</v>
      </c>
      <c r="L408" s="360">
        <v>5</v>
      </c>
      <c r="M408" s="354" t="s">
        <v>4025</v>
      </c>
    </row>
    <row r="409" spans="1:13" x14ac:dyDescent="0.2">
      <c r="A409" s="6">
        <v>402</v>
      </c>
      <c r="B409" s="59" t="s">
        <v>3059</v>
      </c>
      <c r="C409" s="81">
        <v>15002046</v>
      </c>
      <c r="D409" s="270" t="s">
        <v>142</v>
      </c>
      <c r="E409" s="273" t="s">
        <v>141</v>
      </c>
      <c r="F409" s="273" t="s">
        <v>2646</v>
      </c>
      <c r="G409" s="364" t="s">
        <v>75</v>
      </c>
      <c r="H409" s="69" t="s">
        <v>734</v>
      </c>
      <c r="I409" s="352">
        <v>4</v>
      </c>
      <c r="J409" s="244">
        <v>3</v>
      </c>
      <c r="K409" s="245">
        <v>5</v>
      </c>
      <c r="L409" s="360">
        <v>4</v>
      </c>
      <c r="M409" s="354" t="s">
        <v>4027</v>
      </c>
    </row>
    <row r="410" spans="1:13" x14ac:dyDescent="0.2">
      <c r="A410" s="6">
        <v>403</v>
      </c>
      <c r="B410" s="59" t="s">
        <v>3060</v>
      </c>
      <c r="C410" s="81">
        <v>18001536</v>
      </c>
      <c r="D410" s="270" t="s">
        <v>256</v>
      </c>
      <c r="E410" s="273" t="s">
        <v>141</v>
      </c>
      <c r="F410" s="273" t="s">
        <v>2485</v>
      </c>
      <c r="G410" s="364" t="s">
        <v>1471</v>
      </c>
      <c r="H410" s="69" t="s">
        <v>881</v>
      </c>
      <c r="I410" s="352">
        <v>3.5</v>
      </c>
      <c r="J410" s="244">
        <v>3.5</v>
      </c>
      <c r="K410" s="245">
        <v>0</v>
      </c>
      <c r="L410" s="360">
        <v>2.5</v>
      </c>
      <c r="M410" s="354" t="s">
        <v>4027</v>
      </c>
    </row>
    <row r="411" spans="1:13" x14ac:dyDescent="0.2">
      <c r="A411" s="6">
        <v>404</v>
      </c>
      <c r="B411" s="59" t="s">
        <v>3061</v>
      </c>
      <c r="C411" s="81">
        <v>17001819</v>
      </c>
      <c r="D411" s="270" t="s">
        <v>435</v>
      </c>
      <c r="E411" s="273" t="s">
        <v>141</v>
      </c>
      <c r="F411" s="273" t="s">
        <v>1571</v>
      </c>
      <c r="G411" s="364" t="s">
        <v>1466</v>
      </c>
      <c r="H411" s="69" t="s">
        <v>326</v>
      </c>
      <c r="I411" s="352">
        <v>5</v>
      </c>
      <c r="J411" s="244">
        <v>4.5</v>
      </c>
      <c r="K411" s="245">
        <v>6</v>
      </c>
      <c r="L411" s="360">
        <v>5</v>
      </c>
      <c r="M411" s="354" t="s">
        <v>4025</v>
      </c>
    </row>
    <row r="412" spans="1:13" x14ac:dyDescent="0.2">
      <c r="A412" s="6">
        <v>405</v>
      </c>
      <c r="B412" s="59" t="s">
        <v>3062</v>
      </c>
      <c r="C412" s="81">
        <v>17003357</v>
      </c>
      <c r="D412" s="270" t="s">
        <v>211</v>
      </c>
      <c r="E412" s="273" t="s">
        <v>1416</v>
      </c>
      <c r="F412" s="273" t="s">
        <v>1903</v>
      </c>
      <c r="G412" s="364" t="s">
        <v>1512</v>
      </c>
      <c r="H412" s="69" t="s">
        <v>1412</v>
      </c>
      <c r="I412" s="352">
        <v>5.5</v>
      </c>
      <c r="J412" s="244">
        <v>3</v>
      </c>
      <c r="K412" s="245">
        <v>6</v>
      </c>
      <c r="L412" s="360">
        <v>5</v>
      </c>
      <c r="M412" s="354" t="s">
        <v>4025</v>
      </c>
    </row>
    <row r="413" spans="1:13" ht="30" x14ac:dyDescent="0.2">
      <c r="A413" s="6">
        <v>406</v>
      </c>
      <c r="B413" s="59" t="s">
        <v>3063</v>
      </c>
      <c r="C413" s="81">
        <v>18004183</v>
      </c>
      <c r="D413" s="270" t="s">
        <v>1021</v>
      </c>
      <c r="E413" s="273" t="s">
        <v>140</v>
      </c>
      <c r="F413" s="273" t="s">
        <v>2214</v>
      </c>
      <c r="G413" s="364" t="s">
        <v>1486</v>
      </c>
      <c r="H413" s="69" t="s">
        <v>867</v>
      </c>
      <c r="I413" s="352">
        <v>6</v>
      </c>
      <c r="J413" s="244">
        <v>5</v>
      </c>
      <c r="K413" s="245">
        <v>5</v>
      </c>
      <c r="L413" s="360">
        <v>5.5</v>
      </c>
      <c r="M413" s="354" t="s">
        <v>4025</v>
      </c>
    </row>
    <row r="414" spans="1:13" x14ac:dyDescent="0.2">
      <c r="A414" s="6">
        <v>407</v>
      </c>
      <c r="B414" s="59" t="s">
        <v>3064</v>
      </c>
      <c r="C414" s="81">
        <v>17004135</v>
      </c>
      <c r="D414" s="270" t="s">
        <v>405</v>
      </c>
      <c r="E414" s="273" t="s">
        <v>406</v>
      </c>
      <c r="F414" s="273" t="s">
        <v>1675</v>
      </c>
      <c r="G414" s="364" t="s">
        <v>75</v>
      </c>
      <c r="H414" s="69" t="s">
        <v>3979</v>
      </c>
      <c r="I414" s="352">
        <v>6</v>
      </c>
      <c r="J414" s="244">
        <v>4.5</v>
      </c>
      <c r="K414" s="245">
        <v>7</v>
      </c>
      <c r="L414" s="360">
        <v>6</v>
      </c>
      <c r="M414" s="354" t="s">
        <v>4025</v>
      </c>
    </row>
    <row r="415" spans="1:13" x14ac:dyDescent="0.2">
      <c r="A415" s="6">
        <v>408</v>
      </c>
      <c r="B415" s="59" t="s">
        <v>3065</v>
      </c>
      <c r="C415" s="81">
        <v>18002751</v>
      </c>
      <c r="D415" s="270" t="s">
        <v>431</v>
      </c>
      <c r="E415" s="273" t="s">
        <v>1131</v>
      </c>
      <c r="F415" s="273" t="s">
        <v>2486</v>
      </c>
      <c r="G415" s="364" t="s">
        <v>1497</v>
      </c>
      <c r="H415" s="69" t="s">
        <v>899</v>
      </c>
      <c r="I415" s="352">
        <v>6</v>
      </c>
      <c r="J415" s="244">
        <v>5</v>
      </c>
      <c r="K415" s="245">
        <v>6</v>
      </c>
      <c r="L415" s="360">
        <v>6</v>
      </c>
      <c r="M415" s="354" t="s">
        <v>4025</v>
      </c>
    </row>
    <row r="416" spans="1:13" x14ac:dyDescent="0.2">
      <c r="A416" s="6">
        <v>409</v>
      </c>
      <c r="B416" s="59" t="s">
        <v>3066</v>
      </c>
      <c r="C416" s="81">
        <v>18002779</v>
      </c>
      <c r="D416" s="270" t="s">
        <v>1151</v>
      </c>
      <c r="E416" s="273" t="s">
        <v>1131</v>
      </c>
      <c r="F416" s="273" t="s">
        <v>1597</v>
      </c>
      <c r="G416" s="364" t="s">
        <v>1502</v>
      </c>
      <c r="H416" s="69" t="s">
        <v>866</v>
      </c>
      <c r="I416" s="352">
        <v>3</v>
      </c>
      <c r="J416" s="244">
        <v>3</v>
      </c>
      <c r="K416" s="245">
        <v>8</v>
      </c>
      <c r="L416" s="360">
        <v>4.5</v>
      </c>
      <c r="M416" s="354" t="s">
        <v>4027</v>
      </c>
    </row>
    <row r="417" spans="1:13" x14ac:dyDescent="0.2">
      <c r="A417" s="6">
        <v>410</v>
      </c>
      <c r="B417" s="59" t="s">
        <v>3067</v>
      </c>
      <c r="C417" s="81">
        <v>17004108</v>
      </c>
      <c r="D417" s="270" t="s">
        <v>79</v>
      </c>
      <c r="E417" s="273" t="s">
        <v>305</v>
      </c>
      <c r="F417" s="273" t="s">
        <v>1818</v>
      </c>
      <c r="G417" s="364" t="s">
        <v>18</v>
      </c>
      <c r="H417" s="69" t="s">
        <v>1177</v>
      </c>
      <c r="I417" s="352">
        <v>4</v>
      </c>
      <c r="J417" s="244">
        <v>3</v>
      </c>
      <c r="K417" s="245">
        <v>7</v>
      </c>
      <c r="L417" s="360">
        <v>4.5</v>
      </c>
      <c r="M417" s="354" t="s">
        <v>4027</v>
      </c>
    </row>
    <row r="418" spans="1:13" ht="30" x14ac:dyDescent="0.2">
      <c r="A418" s="6">
        <v>411</v>
      </c>
      <c r="B418" s="59" t="s">
        <v>3068</v>
      </c>
      <c r="C418" s="81">
        <v>17004772</v>
      </c>
      <c r="D418" s="270" t="s">
        <v>1260</v>
      </c>
      <c r="E418" s="273" t="s">
        <v>1261</v>
      </c>
      <c r="F418" s="273" t="s">
        <v>1703</v>
      </c>
      <c r="G418" s="364" t="s">
        <v>24</v>
      </c>
      <c r="H418" s="69" t="s">
        <v>296</v>
      </c>
      <c r="I418" s="352">
        <v>6</v>
      </c>
      <c r="J418" s="244">
        <v>3</v>
      </c>
      <c r="K418" s="245">
        <v>7</v>
      </c>
      <c r="L418" s="360">
        <v>5.5</v>
      </c>
      <c r="M418" s="354" t="s">
        <v>4025</v>
      </c>
    </row>
    <row r="419" spans="1:13" x14ac:dyDescent="0.2">
      <c r="A419" s="6">
        <v>412</v>
      </c>
      <c r="B419" s="59" t="s">
        <v>3069</v>
      </c>
      <c r="C419" s="81">
        <v>17004141</v>
      </c>
      <c r="D419" s="270" t="s">
        <v>130</v>
      </c>
      <c r="E419" s="273" t="s">
        <v>1214</v>
      </c>
      <c r="F419" s="273" t="s">
        <v>1846</v>
      </c>
      <c r="G419" s="364" t="s">
        <v>1478</v>
      </c>
      <c r="H419" s="69" t="s">
        <v>1137</v>
      </c>
      <c r="I419" s="352">
        <v>4.5</v>
      </c>
      <c r="J419" s="244">
        <v>3</v>
      </c>
      <c r="K419" s="245">
        <v>7</v>
      </c>
      <c r="L419" s="360">
        <v>5</v>
      </c>
      <c r="M419" s="354" t="s">
        <v>4025</v>
      </c>
    </row>
    <row r="420" spans="1:13" x14ac:dyDescent="0.2">
      <c r="A420" s="6">
        <v>413</v>
      </c>
      <c r="B420" s="59" t="s">
        <v>3070</v>
      </c>
      <c r="C420" s="81">
        <v>18002884</v>
      </c>
      <c r="D420" s="270" t="s">
        <v>341</v>
      </c>
      <c r="E420" s="273" t="s">
        <v>1314</v>
      </c>
      <c r="F420" s="273" t="s">
        <v>1618</v>
      </c>
      <c r="G420" s="364" t="s">
        <v>1466</v>
      </c>
      <c r="H420" s="69" t="s">
        <v>918</v>
      </c>
      <c r="I420" s="352">
        <v>5</v>
      </c>
      <c r="J420" s="244">
        <v>3</v>
      </c>
      <c r="K420" s="245">
        <v>7</v>
      </c>
      <c r="L420" s="360">
        <v>5</v>
      </c>
      <c r="M420" s="354" t="s">
        <v>4025</v>
      </c>
    </row>
    <row r="421" spans="1:13" x14ac:dyDescent="0.2">
      <c r="A421" s="6">
        <v>414</v>
      </c>
      <c r="B421" s="59" t="s">
        <v>3071</v>
      </c>
      <c r="C421" s="81">
        <v>17002986</v>
      </c>
      <c r="D421" s="270" t="s">
        <v>1122</v>
      </c>
      <c r="E421" s="273" t="s">
        <v>279</v>
      </c>
      <c r="F421" s="273" t="s">
        <v>2148</v>
      </c>
      <c r="G421" s="364" t="s">
        <v>1485</v>
      </c>
      <c r="H421" s="69" t="s">
        <v>303</v>
      </c>
      <c r="I421" s="352">
        <v>5.5</v>
      </c>
      <c r="J421" s="244">
        <v>3</v>
      </c>
      <c r="K421" s="245">
        <v>6</v>
      </c>
      <c r="L421" s="360">
        <v>5</v>
      </c>
      <c r="M421" s="354" t="s">
        <v>4025</v>
      </c>
    </row>
    <row r="422" spans="1:13" ht="30" x14ac:dyDescent="0.2">
      <c r="A422" s="6">
        <v>415</v>
      </c>
      <c r="B422" s="59" t="s">
        <v>3072</v>
      </c>
      <c r="C422" s="81">
        <v>18005085</v>
      </c>
      <c r="D422" s="270" t="s">
        <v>919</v>
      </c>
      <c r="E422" s="273" t="s">
        <v>178</v>
      </c>
      <c r="F422" s="273" t="s">
        <v>2419</v>
      </c>
      <c r="G422" s="364" t="s">
        <v>24</v>
      </c>
      <c r="H422" s="69" t="s">
        <v>918</v>
      </c>
      <c r="I422" s="352">
        <v>6.5</v>
      </c>
      <c r="J422" s="244">
        <v>4.5</v>
      </c>
      <c r="K422" s="245">
        <v>7</v>
      </c>
      <c r="L422" s="360">
        <v>6</v>
      </c>
      <c r="M422" s="354" t="s">
        <v>4025</v>
      </c>
    </row>
    <row r="423" spans="1:13" x14ac:dyDescent="0.2">
      <c r="A423" s="6">
        <v>416</v>
      </c>
      <c r="B423" s="59" t="s">
        <v>3073</v>
      </c>
      <c r="C423" s="81">
        <v>18003524</v>
      </c>
      <c r="D423" s="270" t="s">
        <v>924</v>
      </c>
      <c r="E423" s="273" t="s">
        <v>178</v>
      </c>
      <c r="F423" s="273" t="s">
        <v>1752</v>
      </c>
      <c r="G423" s="364" t="s">
        <v>1471</v>
      </c>
      <c r="H423" s="69" t="s">
        <v>925</v>
      </c>
      <c r="I423" s="352">
        <v>6.5</v>
      </c>
      <c r="J423" s="244">
        <v>5</v>
      </c>
      <c r="K423" s="245">
        <v>8</v>
      </c>
      <c r="L423" s="360">
        <v>6.5</v>
      </c>
      <c r="M423" s="354" t="s">
        <v>4025</v>
      </c>
    </row>
    <row r="424" spans="1:13" x14ac:dyDescent="0.2">
      <c r="A424" s="6">
        <v>417</v>
      </c>
      <c r="B424" s="59" t="s">
        <v>3074</v>
      </c>
      <c r="C424" s="81">
        <v>18004075</v>
      </c>
      <c r="D424" s="270" t="s">
        <v>935</v>
      </c>
      <c r="E424" s="273" t="s">
        <v>178</v>
      </c>
      <c r="F424" s="273" t="s">
        <v>2409</v>
      </c>
      <c r="G424" s="364" t="s">
        <v>1471</v>
      </c>
      <c r="H424" s="69" t="s">
        <v>930</v>
      </c>
      <c r="I424" s="352">
        <v>6</v>
      </c>
      <c r="J424" s="244">
        <v>5</v>
      </c>
      <c r="K424" s="245">
        <v>6</v>
      </c>
      <c r="L424" s="360">
        <v>6</v>
      </c>
      <c r="M424" s="354" t="s">
        <v>4025</v>
      </c>
    </row>
    <row r="425" spans="1:13" x14ac:dyDescent="0.2">
      <c r="A425" s="6">
        <v>418</v>
      </c>
      <c r="B425" s="59" t="s">
        <v>3075</v>
      </c>
      <c r="C425" s="81">
        <v>18002180</v>
      </c>
      <c r="D425" s="270" t="s">
        <v>1075</v>
      </c>
      <c r="E425" s="273" t="s">
        <v>178</v>
      </c>
      <c r="F425" s="273" t="s">
        <v>2521</v>
      </c>
      <c r="G425" s="364" t="s">
        <v>1471</v>
      </c>
      <c r="H425" s="69" t="s">
        <v>918</v>
      </c>
      <c r="I425" s="352">
        <v>5.5</v>
      </c>
      <c r="J425" s="244">
        <v>3.5</v>
      </c>
      <c r="K425" s="245">
        <v>7</v>
      </c>
      <c r="L425" s="360">
        <v>5.5</v>
      </c>
      <c r="M425" s="354" t="s">
        <v>4025</v>
      </c>
    </row>
    <row r="426" spans="1:13" x14ac:dyDescent="0.2">
      <c r="A426" s="6">
        <v>419</v>
      </c>
      <c r="B426" s="59" t="s">
        <v>3076</v>
      </c>
      <c r="C426" s="81">
        <v>18004799</v>
      </c>
      <c r="D426" s="270" t="s">
        <v>1434</v>
      </c>
      <c r="E426" s="273" t="s">
        <v>1435</v>
      </c>
      <c r="F426" s="273" t="s">
        <v>1587</v>
      </c>
      <c r="G426" s="364" t="s">
        <v>1469</v>
      </c>
      <c r="H426" s="69" t="s">
        <v>543</v>
      </c>
      <c r="I426" s="352">
        <v>5</v>
      </c>
      <c r="J426" s="244">
        <v>4.5</v>
      </c>
      <c r="K426" s="245">
        <v>7</v>
      </c>
      <c r="L426" s="360">
        <v>5.5</v>
      </c>
      <c r="M426" s="354" t="s">
        <v>4025</v>
      </c>
    </row>
    <row r="427" spans="1:13" x14ac:dyDescent="0.2">
      <c r="A427" s="6">
        <v>420</v>
      </c>
      <c r="B427" s="59" t="s">
        <v>3077</v>
      </c>
      <c r="C427" s="81">
        <v>18004097</v>
      </c>
      <c r="D427" s="270" t="s">
        <v>1019</v>
      </c>
      <c r="E427" s="273" t="s">
        <v>139</v>
      </c>
      <c r="F427" s="273" t="s">
        <v>1733</v>
      </c>
      <c r="G427" s="364" t="s">
        <v>1468</v>
      </c>
      <c r="H427" s="69" t="s">
        <v>888</v>
      </c>
      <c r="I427" s="352">
        <v>3.5</v>
      </c>
      <c r="J427" s="244">
        <v>3</v>
      </c>
      <c r="K427" s="245">
        <v>6</v>
      </c>
      <c r="L427" s="360">
        <v>4</v>
      </c>
      <c r="M427" s="354" t="s">
        <v>4027</v>
      </c>
    </row>
    <row r="428" spans="1:13" x14ac:dyDescent="0.2">
      <c r="A428" s="6">
        <v>421</v>
      </c>
      <c r="B428" s="59" t="s">
        <v>3078</v>
      </c>
      <c r="C428" s="81">
        <v>18004422</v>
      </c>
      <c r="D428" s="270" t="s">
        <v>991</v>
      </c>
      <c r="E428" s="273" t="s">
        <v>139</v>
      </c>
      <c r="F428" s="273" t="s">
        <v>1726</v>
      </c>
      <c r="G428" s="364" t="s">
        <v>1579</v>
      </c>
      <c r="H428" s="69" t="s">
        <v>867</v>
      </c>
      <c r="I428" s="352">
        <v>5</v>
      </c>
      <c r="J428" s="244">
        <v>5</v>
      </c>
      <c r="K428" s="245">
        <v>6</v>
      </c>
      <c r="L428" s="360">
        <v>5.5</v>
      </c>
      <c r="M428" s="354" t="s">
        <v>4025</v>
      </c>
    </row>
    <row r="429" spans="1:13" x14ac:dyDescent="0.2">
      <c r="A429" s="6">
        <v>422</v>
      </c>
      <c r="B429" s="59" t="s">
        <v>3079</v>
      </c>
      <c r="C429" s="81">
        <v>18005732</v>
      </c>
      <c r="D429" s="270" t="s">
        <v>1308</v>
      </c>
      <c r="E429" s="273" t="s">
        <v>139</v>
      </c>
      <c r="F429" s="273" t="s">
        <v>2635</v>
      </c>
      <c r="G429" s="364" t="s">
        <v>1512</v>
      </c>
      <c r="H429" s="69" t="s">
        <v>858</v>
      </c>
      <c r="I429" s="352">
        <v>5.5</v>
      </c>
      <c r="J429" s="244">
        <v>5</v>
      </c>
      <c r="K429" s="245">
        <v>5</v>
      </c>
      <c r="L429" s="360">
        <v>5.5</v>
      </c>
      <c r="M429" s="354" t="s">
        <v>4025</v>
      </c>
    </row>
    <row r="430" spans="1:13" x14ac:dyDescent="0.2">
      <c r="A430" s="6">
        <v>423</v>
      </c>
      <c r="B430" s="59" t="s">
        <v>3080</v>
      </c>
      <c r="C430" s="81">
        <v>18005469</v>
      </c>
      <c r="D430" s="270" t="s">
        <v>162</v>
      </c>
      <c r="E430" s="273" t="s">
        <v>139</v>
      </c>
      <c r="F430" s="273" t="s">
        <v>2636</v>
      </c>
      <c r="G430" s="364" t="s">
        <v>1592</v>
      </c>
      <c r="H430" s="69" t="s">
        <v>804</v>
      </c>
      <c r="I430" s="352">
        <v>5.5</v>
      </c>
      <c r="J430" s="244">
        <v>4.5</v>
      </c>
      <c r="K430" s="245">
        <v>5</v>
      </c>
      <c r="L430" s="360">
        <v>5</v>
      </c>
      <c r="M430" s="354" t="s">
        <v>4025</v>
      </c>
    </row>
    <row r="431" spans="1:13" ht="30" x14ac:dyDescent="0.2">
      <c r="A431" s="6">
        <v>424</v>
      </c>
      <c r="B431" s="59" t="s">
        <v>3081</v>
      </c>
      <c r="C431" s="81">
        <v>16000979</v>
      </c>
      <c r="D431" s="270" t="s">
        <v>644</v>
      </c>
      <c r="E431" s="273" t="s">
        <v>138</v>
      </c>
      <c r="F431" s="273" t="s">
        <v>1684</v>
      </c>
      <c r="G431" s="364" t="s">
        <v>24</v>
      </c>
      <c r="H431" s="69" t="s">
        <v>1080</v>
      </c>
      <c r="I431" s="352">
        <v>2</v>
      </c>
      <c r="J431" s="244">
        <v>3</v>
      </c>
      <c r="K431" s="245">
        <v>0</v>
      </c>
      <c r="L431" s="360">
        <v>2</v>
      </c>
      <c r="M431" s="354" t="s">
        <v>4027</v>
      </c>
    </row>
    <row r="432" spans="1:13" x14ac:dyDescent="0.2">
      <c r="A432" s="6">
        <v>425</v>
      </c>
      <c r="B432" s="59" t="s">
        <v>3082</v>
      </c>
      <c r="C432" s="81">
        <v>17004855</v>
      </c>
      <c r="D432" s="270" t="s">
        <v>292</v>
      </c>
      <c r="E432" s="273" t="s">
        <v>138</v>
      </c>
      <c r="F432" s="273" t="s">
        <v>1734</v>
      </c>
      <c r="G432" s="364" t="s">
        <v>1497</v>
      </c>
      <c r="H432" s="69" t="s">
        <v>452</v>
      </c>
      <c r="I432" s="352">
        <v>4</v>
      </c>
      <c r="J432" s="244">
        <v>3.5</v>
      </c>
      <c r="K432" s="245">
        <v>5</v>
      </c>
      <c r="L432" s="360">
        <v>4</v>
      </c>
      <c r="M432" s="354" t="s">
        <v>4027</v>
      </c>
    </row>
    <row r="433" spans="1:13" x14ac:dyDescent="0.2">
      <c r="A433" s="6">
        <v>426</v>
      </c>
      <c r="B433" s="59" t="s">
        <v>3083</v>
      </c>
      <c r="C433" s="81">
        <v>17004013</v>
      </c>
      <c r="D433" s="270" t="s">
        <v>1256</v>
      </c>
      <c r="E433" s="273" t="s">
        <v>138</v>
      </c>
      <c r="F433" s="273" t="s">
        <v>2051</v>
      </c>
      <c r="G433" s="364" t="s">
        <v>1478</v>
      </c>
      <c r="H433" s="69" t="s">
        <v>1257</v>
      </c>
      <c r="I433" s="352">
        <v>3.5</v>
      </c>
      <c r="J433" s="244">
        <v>3.5</v>
      </c>
      <c r="K433" s="245">
        <v>5</v>
      </c>
      <c r="L433" s="360">
        <v>4</v>
      </c>
      <c r="M433" s="354" t="s">
        <v>4027</v>
      </c>
    </row>
    <row r="434" spans="1:13" x14ac:dyDescent="0.2">
      <c r="A434" s="6">
        <v>427</v>
      </c>
      <c r="B434" s="59" t="s">
        <v>3084</v>
      </c>
      <c r="C434" s="81">
        <v>17002186</v>
      </c>
      <c r="D434" s="270" t="s">
        <v>1172</v>
      </c>
      <c r="E434" s="273" t="s">
        <v>138</v>
      </c>
      <c r="F434" s="273" t="s">
        <v>1960</v>
      </c>
      <c r="G434" s="364" t="s">
        <v>1473</v>
      </c>
      <c r="H434" s="69" t="s">
        <v>447</v>
      </c>
      <c r="I434" s="352">
        <v>4.5</v>
      </c>
      <c r="J434" s="244">
        <v>4.5</v>
      </c>
      <c r="K434" s="245">
        <v>7</v>
      </c>
      <c r="L434" s="360">
        <v>5</v>
      </c>
      <c r="M434" s="354" t="s">
        <v>4025</v>
      </c>
    </row>
    <row r="435" spans="1:13" x14ac:dyDescent="0.2">
      <c r="A435" s="6">
        <v>428</v>
      </c>
      <c r="B435" s="59" t="s">
        <v>3085</v>
      </c>
      <c r="C435" s="81">
        <v>18002277</v>
      </c>
      <c r="D435" s="270" t="s">
        <v>1276</v>
      </c>
      <c r="E435" s="273" t="s">
        <v>138</v>
      </c>
      <c r="F435" s="273" t="s">
        <v>1854</v>
      </c>
      <c r="G435" s="364" t="s">
        <v>1579</v>
      </c>
      <c r="H435" s="69" t="s">
        <v>1277</v>
      </c>
      <c r="I435" s="352">
        <v>4</v>
      </c>
      <c r="J435" s="244">
        <v>3.5</v>
      </c>
      <c r="K435" s="245">
        <v>6</v>
      </c>
      <c r="L435" s="360">
        <v>4.5</v>
      </c>
      <c r="M435" s="354" t="s">
        <v>4027</v>
      </c>
    </row>
    <row r="436" spans="1:13" x14ac:dyDescent="0.2">
      <c r="A436" s="6">
        <v>429</v>
      </c>
      <c r="B436" s="59" t="s">
        <v>3086</v>
      </c>
      <c r="C436" s="81">
        <v>17002905</v>
      </c>
      <c r="D436" s="270" t="s">
        <v>159</v>
      </c>
      <c r="E436" s="273" t="s">
        <v>138</v>
      </c>
      <c r="F436" s="273" t="s">
        <v>1643</v>
      </c>
      <c r="G436" s="364" t="s">
        <v>1468</v>
      </c>
      <c r="H436" s="69" t="s">
        <v>303</v>
      </c>
      <c r="I436" s="352">
        <v>3.5</v>
      </c>
      <c r="J436" s="244">
        <v>4</v>
      </c>
      <c r="K436" s="245">
        <v>5</v>
      </c>
      <c r="L436" s="360">
        <v>4</v>
      </c>
      <c r="M436" s="354" t="s">
        <v>4027</v>
      </c>
    </row>
    <row r="437" spans="1:13" ht="30" x14ac:dyDescent="0.2">
      <c r="A437" s="6">
        <v>430</v>
      </c>
      <c r="B437" s="59" t="s">
        <v>3087</v>
      </c>
      <c r="C437" s="81">
        <v>17003745</v>
      </c>
      <c r="D437" s="270" t="s">
        <v>875</v>
      </c>
      <c r="E437" s="273" t="s">
        <v>138</v>
      </c>
      <c r="F437" s="273" t="s">
        <v>1580</v>
      </c>
      <c r="G437" s="364" t="s">
        <v>24</v>
      </c>
      <c r="H437" s="69" t="s">
        <v>876</v>
      </c>
      <c r="I437" s="352">
        <v>5.5</v>
      </c>
      <c r="J437" s="244">
        <v>5.5</v>
      </c>
      <c r="K437" s="245">
        <v>8</v>
      </c>
      <c r="L437" s="360">
        <v>6</v>
      </c>
      <c r="M437" s="354" t="s">
        <v>4025</v>
      </c>
    </row>
    <row r="438" spans="1:13" ht="30" x14ac:dyDescent="0.2">
      <c r="A438" s="6">
        <v>431</v>
      </c>
      <c r="B438" s="59" t="s">
        <v>3088</v>
      </c>
      <c r="C438" s="81">
        <v>17003221</v>
      </c>
      <c r="D438" s="270" t="s">
        <v>1365</v>
      </c>
      <c r="E438" s="273" t="s">
        <v>138</v>
      </c>
      <c r="F438" s="273" t="s">
        <v>1648</v>
      </c>
      <c r="G438" s="364" t="s">
        <v>24</v>
      </c>
      <c r="H438" s="69" t="s">
        <v>1204</v>
      </c>
      <c r="I438" s="352">
        <v>7</v>
      </c>
      <c r="J438" s="244">
        <v>5.5</v>
      </c>
      <c r="K438" s="245">
        <v>8</v>
      </c>
      <c r="L438" s="360">
        <v>7</v>
      </c>
      <c r="M438" s="354" t="s">
        <v>4022</v>
      </c>
    </row>
    <row r="439" spans="1:13" ht="30" x14ac:dyDescent="0.2">
      <c r="A439" s="6">
        <v>432</v>
      </c>
      <c r="B439" s="59" t="s">
        <v>3089</v>
      </c>
      <c r="C439" s="81">
        <v>17000887</v>
      </c>
      <c r="D439" s="270" t="s">
        <v>1317</v>
      </c>
      <c r="E439" s="273" t="s">
        <v>138</v>
      </c>
      <c r="F439" s="273" t="s">
        <v>1520</v>
      </c>
      <c r="G439" s="364" t="s">
        <v>24</v>
      </c>
      <c r="H439" s="69" t="s">
        <v>1318</v>
      </c>
      <c r="I439" s="352">
        <v>5.5</v>
      </c>
      <c r="J439" s="244">
        <v>5</v>
      </c>
      <c r="K439" s="245">
        <v>5</v>
      </c>
      <c r="L439" s="360">
        <v>5.5</v>
      </c>
      <c r="M439" s="354" t="s">
        <v>4025</v>
      </c>
    </row>
    <row r="440" spans="1:13" x14ac:dyDescent="0.2">
      <c r="A440" s="6">
        <v>433</v>
      </c>
      <c r="B440" s="59" t="s">
        <v>3090</v>
      </c>
      <c r="C440" s="81">
        <v>18001572</v>
      </c>
      <c r="D440" s="270" t="s">
        <v>213</v>
      </c>
      <c r="E440" s="273" t="s">
        <v>138</v>
      </c>
      <c r="F440" s="273" t="s">
        <v>2346</v>
      </c>
      <c r="G440" s="364" t="s">
        <v>1468</v>
      </c>
      <c r="H440" s="69" t="s">
        <v>914</v>
      </c>
      <c r="I440" s="352">
        <v>5</v>
      </c>
      <c r="J440" s="244">
        <v>5</v>
      </c>
      <c r="K440" s="245">
        <v>6</v>
      </c>
      <c r="L440" s="360">
        <v>5.5</v>
      </c>
      <c r="M440" s="354" t="s">
        <v>4025</v>
      </c>
    </row>
    <row r="441" spans="1:13" ht="30" x14ac:dyDescent="0.2">
      <c r="A441" s="6">
        <v>434</v>
      </c>
      <c r="B441" s="59" t="s">
        <v>3091</v>
      </c>
      <c r="C441" s="81">
        <v>18005706</v>
      </c>
      <c r="D441" s="270" t="s">
        <v>1403</v>
      </c>
      <c r="E441" s="273" t="s">
        <v>138</v>
      </c>
      <c r="F441" s="273" t="s">
        <v>1643</v>
      </c>
      <c r="G441" s="364" t="s">
        <v>24</v>
      </c>
      <c r="H441" s="69" t="s">
        <v>838</v>
      </c>
      <c r="I441" s="352">
        <v>5</v>
      </c>
      <c r="J441" s="244">
        <v>5</v>
      </c>
      <c r="K441" s="245">
        <v>8</v>
      </c>
      <c r="L441" s="360">
        <v>6</v>
      </c>
      <c r="M441" s="354" t="s">
        <v>4025</v>
      </c>
    </row>
    <row r="442" spans="1:13" ht="30" x14ac:dyDescent="0.2">
      <c r="A442" s="6">
        <v>435</v>
      </c>
      <c r="B442" s="59" t="s">
        <v>3092</v>
      </c>
      <c r="C442" s="81">
        <v>18004846</v>
      </c>
      <c r="D442" s="270" t="s">
        <v>1112</v>
      </c>
      <c r="E442" s="273" t="s">
        <v>138</v>
      </c>
      <c r="F442" s="273" t="s">
        <v>2313</v>
      </c>
      <c r="G442" s="364" t="s">
        <v>24</v>
      </c>
      <c r="H442" s="69" t="s">
        <v>864</v>
      </c>
      <c r="I442" s="352">
        <v>5.5</v>
      </c>
      <c r="J442" s="244">
        <v>5.5</v>
      </c>
      <c r="K442" s="245">
        <v>5</v>
      </c>
      <c r="L442" s="360">
        <v>5.5</v>
      </c>
      <c r="M442" s="354" t="s">
        <v>4025</v>
      </c>
    </row>
    <row r="443" spans="1:13" ht="30" x14ac:dyDescent="0.2">
      <c r="A443" s="6">
        <v>436</v>
      </c>
      <c r="B443" s="59" t="s">
        <v>3093</v>
      </c>
      <c r="C443" s="81">
        <v>18004448</v>
      </c>
      <c r="D443" s="270" t="s">
        <v>1164</v>
      </c>
      <c r="E443" s="273" t="s">
        <v>249</v>
      </c>
      <c r="F443" s="273" t="s">
        <v>2423</v>
      </c>
      <c r="G443" s="364" t="s">
        <v>24</v>
      </c>
      <c r="H443" s="69" t="s">
        <v>1165</v>
      </c>
      <c r="I443" s="352">
        <v>4</v>
      </c>
      <c r="J443" s="244">
        <v>3</v>
      </c>
      <c r="K443" s="245">
        <v>5</v>
      </c>
      <c r="L443" s="360">
        <v>4</v>
      </c>
      <c r="M443" s="354" t="s">
        <v>4027</v>
      </c>
    </row>
    <row r="444" spans="1:13" x14ac:dyDescent="0.2">
      <c r="A444" s="6">
        <v>437</v>
      </c>
      <c r="B444" s="59" t="s">
        <v>3094</v>
      </c>
      <c r="C444" s="81">
        <v>17003630</v>
      </c>
      <c r="D444" s="270" t="s">
        <v>90</v>
      </c>
      <c r="E444" s="273" t="s">
        <v>237</v>
      </c>
      <c r="F444" s="273" t="s">
        <v>1735</v>
      </c>
      <c r="G444" s="364" t="s">
        <v>1512</v>
      </c>
      <c r="H444" s="69" t="s">
        <v>317</v>
      </c>
      <c r="I444" s="352">
        <v>4</v>
      </c>
      <c r="J444" s="244">
        <v>4.5</v>
      </c>
      <c r="K444" s="245">
        <v>5</v>
      </c>
      <c r="L444" s="360">
        <v>4.5</v>
      </c>
      <c r="M444" s="354" t="s">
        <v>4027</v>
      </c>
    </row>
    <row r="445" spans="1:13" x14ac:dyDescent="0.2">
      <c r="A445" s="6">
        <v>438</v>
      </c>
      <c r="B445" s="59" t="s">
        <v>3095</v>
      </c>
      <c r="C445" s="81">
        <v>17003252</v>
      </c>
      <c r="D445" s="270" t="s">
        <v>548</v>
      </c>
      <c r="E445" s="273" t="s">
        <v>237</v>
      </c>
      <c r="F445" s="273" t="s">
        <v>1516</v>
      </c>
      <c r="G445" s="364" t="s">
        <v>1567</v>
      </c>
      <c r="H445" s="69" t="s">
        <v>451</v>
      </c>
      <c r="I445" s="352">
        <v>5</v>
      </c>
      <c r="J445" s="244">
        <v>3</v>
      </c>
      <c r="K445" s="245">
        <v>5</v>
      </c>
      <c r="L445" s="360">
        <v>4.5</v>
      </c>
      <c r="M445" s="354" t="s">
        <v>4027</v>
      </c>
    </row>
    <row r="446" spans="1:13" x14ac:dyDescent="0.2">
      <c r="A446" s="6">
        <v>439</v>
      </c>
      <c r="B446" s="59" t="s">
        <v>3096</v>
      </c>
      <c r="C446" s="81">
        <v>18002411</v>
      </c>
      <c r="D446" s="270" t="s">
        <v>1181</v>
      </c>
      <c r="E446" s="273" t="s">
        <v>47</v>
      </c>
      <c r="F446" s="273" t="s">
        <v>2437</v>
      </c>
      <c r="G446" s="364" t="s">
        <v>75</v>
      </c>
      <c r="H446" s="69" t="s">
        <v>1182</v>
      </c>
      <c r="I446" s="352">
        <v>4.5</v>
      </c>
      <c r="J446" s="244">
        <v>5</v>
      </c>
      <c r="K446" s="245">
        <v>6</v>
      </c>
      <c r="L446" s="360">
        <v>5</v>
      </c>
      <c r="M446" s="354" t="s">
        <v>4025</v>
      </c>
    </row>
    <row r="447" spans="1:13" x14ac:dyDescent="0.2">
      <c r="A447" s="6">
        <v>440</v>
      </c>
      <c r="B447" s="59" t="s">
        <v>3097</v>
      </c>
      <c r="C447" s="81">
        <v>17004914</v>
      </c>
      <c r="D447" s="270" t="s">
        <v>376</v>
      </c>
      <c r="E447" s="273" t="s">
        <v>47</v>
      </c>
      <c r="F447" s="273" t="s">
        <v>2162</v>
      </c>
      <c r="G447" s="364" t="s">
        <v>1478</v>
      </c>
      <c r="H447" s="69" t="s">
        <v>311</v>
      </c>
      <c r="I447" s="352">
        <v>3</v>
      </c>
      <c r="J447" s="244">
        <v>5</v>
      </c>
      <c r="K447" s="245">
        <v>5</v>
      </c>
      <c r="L447" s="360">
        <v>4</v>
      </c>
      <c r="M447" s="354" t="s">
        <v>4027</v>
      </c>
    </row>
    <row r="448" spans="1:13" x14ac:dyDescent="0.2">
      <c r="A448" s="6">
        <v>441</v>
      </c>
      <c r="B448" s="59" t="s">
        <v>3098</v>
      </c>
      <c r="C448" s="81">
        <v>18002252</v>
      </c>
      <c r="D448" s="270" t="s">
        <v>1275</v>
      </c>
      <c r="E448" s="273" t="s">
        <v>47</v>
      </c>
      <c r="F448" s="273" t="s">
        <v>2461</v>
      </c>
      <c r="G448" s="364" t="s">
        <v>1471</v>
      </c>
      <c r="H448" s="69" t="s">
        <v>1239</v>
      </c>
      <c r="I448" s="352">
        <v>3.5</v>
      </c>
      <c r="J448" s="244">
        <v>3</v>
      </c>
      <c r="K448" s="245">
        <v>8</v>
      </c>
      <c r="L448" s="360">
        <v>4.5</v>
      </c>
      <c r="M448" s="354" t="s">
        <v>4027</v>
      </c>
    </row>
    <row r="449" spans="1:13" x14ac:dyDescent="0.2">
      <c r="A449" s="6">
        <v>442</v>
      </c>
      <c r="B449" s="59" t="s">
        <v>3099</v>
      </c>
      <c r="C449" s="81">
        <v>18003730</v>
      </c>
      <c r="D449" s="270" t="s">
        <v>1219</v>
      </c>
      <c r="E449" s="273" t="s">
        <v>47</v>
      </c>
      <c r="F449" s="273" t="s">
        <v>1753</v>
      </c>
      <c r="G449" s="364" t="s">
        <v>1497</v>
      </c>
      <c r="H449" s="69" t="s">
        <v>893</v>
      </c>
      <c r="I449" s="352">
        <v>5.5</v>
      </c>
      <c r="J449" s="244">
        <v>5</v>
      </c>
      <c r="K449" s="245">
        <v>6</v>
      </c>
      <c r="L449" s="360">
        <v>5.5</v>
      </c>
      <c r="M449" s="354" t="s">
        <v>4025</v>
      </c>
    </row>
    <row r="450" spans="1:13" ht="30" x14ac:dyDescent="0.2">
      <c r="A450" s="6">
        <v>443</v>
      </c>
      <c r="B450" s="59" t="s">
        <v>3100</v>
      </c>
      <c r="C450" s="81">
        <v>17001292</v>
      </c>
      <c r="D450" s="270" t="s">
        <v>1139</v>
      </c>
      <c r="E450" s="273" t="s">
        <v>47</v>
      </c>
      <c r="F450" s="273" t="s">
        <v>1956</v>
      </c>
      <c r="G450" s="364" t="s">
        <v>24</v>
      </c>
      <c r="H450" s="69" t="s">
        <v>1140</v>
      </c>
      <c r="I450" s="352">
        <v>4</v>
      </c>
      <c r="J450" s="244">
        <v>5</v>
      </c>
      <c r="K450" s="245">
        <v>5</v>
      </c>
      <c r="L450" s="360">
        <v>4.5</v>
      </c>
      <c r="M450" s="354" t="s">
        <v>4027</v>
      </c>
    </row>
    <row r="451" spans="1:13" ht="30" x14ac:dyDescent="0.2">
      <c r="A451" s="6">
        <v>444</v>
      </c>
      <c r="B451" s="59" t="s">
        <v>3101</v>
      </c>
      <c r="C451" s="81">
        <v>17002506</v>
      </c>
      <c r="D451" s="270" t="s">
        <v>426</v>
      </c>
      <c r="E451" s="273" t="s">
        <v>47</v>
      </c>
      <c r="F451" s="273" t="s">
        <v>1827</v>
      </c>
      <c r="G451" s="364" t="s">
        <v>24</v>
      </c>
      <c r="H451" s="69" t="s">
        <v>745</v>
      </c>
      <c r="I451" s="352">
        <v>4.5</v>
      </c>
      <c r="J451" s="244">
        <v>4</v>
      </c>
      <c r="K451" s="245">
        <v>5</v>
      </c>
      <c r="L451" s="360">
        <v>4.5</v>
      </c>
      <c r="M451" s="354" t="s">
        <v>4027</v>
      </c>
    </row>
    <row r="452" spans="1:13" ht="30" x14ac:dyDescent="0.2">
      <c r="A452" s="6">
        <v>445</v>
      </c>
      <c r="B452" s="59" t="s">
        <v>3102</v>
      </c>
      <c r="C452" s="81">
        <v>16003158</v>
      </c>
      <c r="D452" s="270" t="s">
        <v>105</v>
      </c>
      <c r="E452" s="273" t="s">
        <v>47</v>
      </c>
      <c r="F452" s="273" t="s">
        <v>1599</v>
      </c>
      <c r="G452" s="364" t="s">
        <v>24</v>
      </c>
      <c r="H452" s="69" t="s">
        <v>1251</v>
      </c>
      <c r="I452" s="352">
        <v>7</v>
      </c>
      <c r="J452" s="244">
        <v>5</v>
      </c>
      <c r="K452" s="245">
        <v>9</v>
      </c>
      <c r="L452" s="360">
        <v>7</v>
      </c>
      <c r="M452" s="354" t="s">
        <v>4022</v>
      </c>
    </row>
    <row r="453" spans="1:13" x14ac:dyDescent="0.2">
      <c r="A453" s="6">
        <v>446</v>
      </c>
      <c r="B453" s="59" t="s">
        <v>3103</v>
      </c>
      <c r="C453" s="81">
        <v>18005437</v>
      </c>
      <c r="D453" s="270" t="s">
        <v>1404</v>
      </c>
      <c r="E453" s="273" t="s">
        <v>47</v>
      </c>
      <c r="F453" s="273" t="s">
        <v>2039</v>
      </c>
      <c r="G453" s="364" t="s">
        <v>1515</v>
      </c>
      <c r="H453" s="69" t="s">
        <v>838</v>
      </c>
      <c r="I453" s="352">
        <v>3.5</v>
      </c>
      <c r="J453" s="244">
        <v>4.5</v>
      </c>
      <c r="K453" s="245">
        <v>5</v>
      </c>
      <c r="L453" s="360">
        <v>4</v>
      </c>
      <c r="M453" s="354" t="s">
        <v>4027</v>
      </c>
    </row>
    <row r="454" spans="1:13" x14ac:dyDescent="0.2">
      <c r="A454" s="6">
        <v>447</v>
      </c>
      <c r="B454" s="59" t="s">
        <v>3104</v>
      </c>
      <c r="C454" s="81">
        <v>18004578</v>
      </c>
      <c r="D454" s="270" t="s">
        <v>1133</v>
      </c>
      <c r="E454" s="273" t="s">
        <v>47</v>
      </c>
      <c r="F454" s="273" t="s">
        <v>1496</v>
      </c>
      <c r="G454" s="364" t="s">
        <v>75</v>
      </c>
      <c r="H454" s="69" t="s">
        <v>864</v>
      </c>
      <c r="I454" s="352">
        <v>3.5</v>
      </c>
      <c r="J454" s="244">
        <v>4.5</v>
      </c>
      <c r="K454" s="245">
        <v>5</v>
      </c>
      <c r="L454" s="360">
        <v>4</v>
      </c>
      <c r="M454" s="354" t="s">
        <v>4027</v>
      </c>
    </row>
    <row r="455" spans="1:13" x14ac:dyDescent="0.2">
      <c r="A455" s="6">
        <v>448</v>
      </c>
      <c r="B455" s="59" t="s">
        <v>3105</v>
      </c>
      <c r="C455" s="81">
        <v>18001545</v>
      </c>
      <c r="D455" s="270" t="s">
        <v>1003</v>
      </c>
      <c r="E455" s="273" t="s">
        <v>136</v>
      </c>
      <c r="F455" s="273" t="s">
        <v>2309</v>
      </c>
      <c r="G455" s="364" t="s">
        <v>1471</v>
      </c>
      <c r="H455" s="69" t="s">
        <v>930</v>
      </c>
      <c r="I455" s="352">
        <v>5</v>
      </c>
      <c r="J455" s="244">
        <v>3.5</v>
      </c>
      <c r="K455" s="245">
        <v>6</v>
      </c>
      <c r="L455" s="360">
        <v>5</v>
      </c>
      <c r="M455" s="354" t="s">
        <v>4025</v>
      </c>
    </row>
    <row r="456" spans="1:13" x14ac:dyDescent="0.2">
      <c r="A456" s="6">
        <v>449</v>
      </c>
      <c r="B456" s="59" t="s">
        <v>3106</v>
      </c>
      <c r="C456" s="81">
        <v>18004411</v>
      </c>
      <c r="D456" s="270" t="s">
        <v>1016</v>
      </c>
      <c r="E456" s="273" t="s">
        <v>136</v>
      </c>
      <c r="F456" s="273" t="s">
        <v>2467</v>
      </c>
      <c r="G456" s="364" t="s">
        <v>1471</v>
      </c>
      <c r="H456" s="69" t="s">
        <v>918</v>
      </c>
      <c r="I456" s="352">
        <v>6</v>
      </c>
      <c r="J456" s="244">
        <v>5</v>
      </c>
      <c r="K456" s="245">
        <v>9</v>
      </c>
      <c r="L456" s="360">
        <v>6.5</v>
      </c>
      <c r="M456" s="354" t="s">
        <v>4025</v>
      </c>
    </row>
    <row r="457" spans="1:13" ht="30" x14ac:dyDescent="0.2">
      <c r="A457" s="6">
        <v>450</v>
      </c>
      <c r="B457" s="59" t="s">
        <v>3107</v>
      </c>
      <c r="C457" s="81">
        <v>17001495</v>
      </c>
      <c r="D457" s="270" t="s">
        <v>832</v>
      </c>
      <c r="E457" s="273" t="s">
        <v>136</v>
      </c>
      <c r="F457" s="273" t="s">
        <v>1841</v>
      </c>
      <c r="G457" s="364" t="s">
        <v>24</v>
      </c>
      <c r="H457" s="69" t="s">
        <v>295</v>
      </c>
      <c r="I457" s="352">
        <v>3.5</v>
      </c>
      <c r="J457" s="244">
        <v>3.5</v>
      </c>
      <c r="K457" s="245">
        <v>6</v>
      </c>
      <c r="L457" s="360">
        <v>4</v>
      </c>
      <c r="M457" s="354" t="s">
        <v>4027</v>
      </c>
    </row>
    <row r="458" spans="1:13" x14ac:dyDescent="0.2">
      <c r="A458" s="6">
        <v>451</v>
      </c>
      <c r="B458" s="59" t="s">
        <v>3108</v>
      </c>
      <c r="C458" s="81">
        <v>18004982</v>
      </c>
      <c r="D458" s="270" t="s">
        <v>1061</v>
      </c>
      <c r="E458" s="273" t="s">
        <v>136</v>
      </c>
      <c r="F458" s="273" t="s">
        <v>1623</v>
      </c>
      <c r="G458" s="364" t="s">
        <v>1485</v>
      </c>
      <c r="H458" s="69" t="s">
        <v>918</v>
      </c>
      <c r="I458" s="352">
        <v>4.5</v>
      </c>
      <c r="J458" s="244">
        <v>4.5</v>
      </c>
      <c r="K458" s="245">
        <v>6</v>
      </c>
      <c r="L458" s="360">
        <v>5</v>
      </c>
      <c r="M458" s="354" t="s">
        <v>4025</v>
      </c>
    </row>
    <row r="459" spans="1:13" ht="30" x14ac:dyDescent="0.2">
      <c r="A459" s="6">
        <v>452</v>
      </c>
      <c r="B459" s="59" t="s">
        <v>3109</v>
      </c>
      <c r="C459" s="81">
        <v>17002718</v>
      </c>
      <c r="D459" s="270" t="s">
        <v>1305</v>
      </c>
      <c r="E459" s="273" t="s">
        <v>136</v>
      </c>
      <c r="F459" s="273" t="s">
        <v>2168</v>
      </c>
      <c r="G459" s="364" t="s">
        <v>24</v>
      </c>
      <c r="H459" s="69" t="s">
        <v>1306</v>
      </c>
      <c r="I459" s="352">
        <v>5.5</v>
      </c>
      <c r="J459" s="244">
        <v>3</v>
      </c>
      <c r="K459" s="245">
        <v>7</v>
      </c>
      <c r="L459" s="360">
        <v>5.5</v>
      </c>
      <c r="M459" s="354" t="s">
        <v>4025</v>
      </c>
    </row>
    <row r="460" spans="1:13" ht="30" x14ac:dyDescent="0.2">
      <c r="A460" s="6">
        <v>453</v>
      </c>
      <c r="B460" s="59" t="s">
        <v>3110</v>
      </c>
      <c r="C460" s="81">
        <v>17003818</v>
      </c>
      <c r="D460" s="270" t="s">
        <v>210</v>
      </c>
      <c r="E460" s="273" t="s">
        <v>927</v>
      </c>
      <c r="F460" s="273" t="s">
        <v>1950</v>
      </c>
      <c r="G460" s="364" t="s">
        <v>24</v>
      </c>
      <c r="H460" s="69" t="s">
        <v>1204</v>
      </c>
      <c r="I460" s="352">
        <v>5.5</v>
      </c>
      <c r="J460" s="244">
        <v>4</v>
      </c>
      <c r="K460" s="245">
        <v>8</v>
      </c>
      <c r="L460" s="360">
        <v>6</v>
      </c>
      <c r="M460" s="354" t="s">
        <v>4025</v>
      </c>
    </row>
    <row r="461" spans="1:13" x14ac:dyDescent="0.2">
      <c r="A461" s="6">
        <v>454</v>
      </c>
      <c r="B461" s="59" t="s">
        <v>3111</v>
      </c>
      <c r="C461" s="81">
        <v>18001975</v>
      </c>
      <c r="D461" s="270" t="s">
        <v>926</v>
      </c>
      <c r="E461" s="273" t="s">
        <v>927</v>
      </c>
      <c r="F461" s="273" t="s">
        <v>1666</v>
      </c>
      <c r="G461" s="364" t="s">
        <v>1471</v>
      </c>
      <c r="H461" s="69" t="s">
        <v>925</v>
      </c>
      <c r="I461" s="352">
        <v>4.5</v>
      </c>
      <c r="J461" s="244">
        <v>4</v>
      </c>
      <c r="K461" s="245">
        <v>6</v>
      </c>
      <c r="L461" s="360">
        <v>5</v>
      </c>
      <c r="M461" s="354" t="s">
        <v>4025</v>
      </c>
    </row>
    <row r="462" spans="1:13" x14ac:dyDescent="0.2">
      <c r="A462" s="6">
        <v>455</v>
      </c>
      <c r="B462" s="59" t="s">
        <v>3112</v>
      </c>
      <c r="C462" s="81">
        <v>16001813</v>
      </c>
      <c r="D462" s="270" t="s">
        <v>162</v>
      </c>
      <c r="E462" s="273" t="s">
        <v>927</v>
      </c>
      <c r="F462" s="273" t="s">
        <v>1696</v>
      </c>
      <c r="G462" s="364" t="s">
        <v>18</v>
      </c>
      <c r="H462" s="69" t="s">
        <v>275</v>
      </c>
      <c r="I462" s="352">
        <v>5</v>
      </c>
      <c r="J462" s="244">
        <v>4</v>
      </c>
      <c r="K462" s="245">
        <v>5</v>
      </c>
      <c r="L462" s="360">
        <v>5</v>
      </c>
      <c r="M462" s="354" t="s">
        <v>4025</v>
      </c>
    </row>
    <row r="463" spans="1:13" x14ac:dyDescent="0.2">
      <c r="A463" s="6">
        <v>456</v>
      </c>
      <c r="B463" s="59" t="s">
        <v>3113</v>
      </c>
      <c r="C463" s="81">
        <v>18004426</v>
      </c>
      <c r="D463" s="270" t="s">
        <v>1149</v>
      </c>
      <c r="E463" s="273" t="s">
        <v>27</v>
      </c>
      <c r="F463" s="273" t="s">
        <v>2237</v>
      </c>
      <c r="G463" s="364" t="s">
        <v>1466</v>
      </c>
      <c r="H463" s="69" t="s">
        <v>866</v>
      </c>
      <c r="I463" s="352">
        <v>4.5</v>
      </c>
      <c r="J463" s="244">
        <v>4</v>
      </c>
      <c r="K463" s="245">
        <v>5</v>
      </c>
      <c r="L463" s="360">
        <v>4.5</v>
      </c>
      <c r="M463" s="354" t="s">
        <v>4027</v>
      </c>
    </row>
    <row r="464" spans="1:13" x14ac:dyDescent="0.2">
      <c r="A464" s="6">
        <v>457</v>
      </c>
      <c r="B464" s="59" t="s">
        <v>3114</v>
      </c>
      <c r="C464" s="81">
        <v>17001544</v>
      </c>
      <c r="D464" s="270" t="s">
        <v>403</v>
      </c>
      <c r="E464" s="273" t="s">
        <v>27</v>
      </c>
      <c r="F464" s="273" t="s">
        <v>2039</v>
      </c>
      <c r="G464" s="364" t="s">
        <v>1468</v>
      </c>
      <c r="H464" s="69" t="s">
        <v>1205</v>
      </c>
      <c r="I464" s="352">
        <v>5</v>
      </c>
      <c r="J464" s="244">
        <v>3.5</v>
      </c>
      <c r="K464" s="245">
        <v>5</v>
      </c>
      <c r="L464" s="360">
        <v>4.5</v>
      </c>
      <c r="M464" s="354" t="s">
        <v>4027</v>
      </c>
    </row>
    <row r="465" spans="1:13" x14ac:dyDescent="0.2">
      <c r="A465" s="6">
        <v>458</v>
      </c>
      <c r="B465" s="59" t="s">
        <v>3115</v>
      </c>
      <c r="C465" s="81">
        <v>18001405</v>
      </c>
      <c r="D465" s="270" t="s">
        <v>390</v>
      </c>
      <c r="E465" s="273" t="s">
        <v>27</v>
      </c>
      <c r="F465" s="273" t="s">
        <v>1748</v>
      </c>
      <c r="G465" s="364" t="s">
        <v>1471</v>
      </c>
      <c r="H465" s="69" t="s">
        <v>898</v>
      </c>
      <c r="I465" s="352">
        <v>4.5</v>
      </c>
      <c r="J465" s="244">
        <v>3.5</v>
      </c>
      <c r="K465" s="245">
        <v>5</v>
      </c>
      <c r="L465" s="360">
        <v>4.5</v>
      </c>
      <c r="M465" s="354" t="s">
        <v>4027</v>
      </c>
    </row>
    <row r="466" spans="1:13" ht="30" x14ac:dyDescent="0.2">
      <c r="A466" s="6">
        <v>459</v>
      </c>
      <c r="B466" s="59" t="s">
        <v>3116</v>
      </c>
      <c r="C466" s="81">
        <v>18005363</v>
      </c>
      <c r="D466" s="270" t="s">
        <v>31</v>
      </c>
      <c r="E466" s="273" t="s">
        <v>27</v>
      </c>
      <c r="F466" s="273" t="s">
        <v>2106</v>
      </c>
      <c r="G466" s="364" t="s">
        <v>24</v>
      </c>
      <c r="H466" s="69" t="s">
        <v>806</v>
      </c>
      <c r="I466" s="352">
        <v>2</v>
      </c>
      <c r="J466" s="244">
        <v>3.5</v>
      </c>
      <c r="K466" s="245">
        <v>5</v>
      </c>
      <c r="L466" s="360">
        <v>3</v>
      </c>
      <c r="M466" s="354" t="s">
        <v>4027</v>
      </c>
    </row>
    <row r="467" spans="1:13" ht="30" x14ac:dyDescent="0.2">
      <c r="A467" s="6">
        <v>460</v>
      </c>
      <c r="B467" s="59" t="s">
        <v>3117</v>
      </c>
      <c r="C467" s="81" t="s">
        <v>735</v>
      </c>
      <c r="D467" s="270" t="s">
        <v>736</v>
      </c>
      <c r="E467" s="273" t="s">
        <v>41</v>
      </c>
      <c r="F467" s="273" t="s">
        <v>1788</v>
      </c>
      <c r="G467" s="364" t="s">
        <v>1486</v>
      </c>
      <c r="H467" s="69" t="s">
        <v>737</v>
      </c>
      <c r="I467" s="352">
        <v>4</v>
      </c>
      <c r="J467" s="244">
        <v>3.5</v>
      </c>
      <c r="K467" s="245">
        <v>5</v>
      </c>
      <c r="L467" s="360">
        <v>4</v>
      </c>
      <c r="M467" s="354" t="s">
        <v>4027</v>
      </c>
    </row>
    <row r="468" spans="1:13" x14ac:dyDescent="0.2">
      <c r="A468" s="6">
        <v>461</v>
      </c>
      <c r="B468" s="59" t="s">
        <v>3118</v>
      </c>
      <c r="C468" s="81">
        <v>18005078</v>
      </c>
      <c r="D468" s="270" t="s">
        <v>1009</v>
      </c>
      <c r="E468" s="273" t="s">
        <v>41</v>
      </c>
      <c r="F468" s="273" t="s">
        <v>1755</v>
      </c>
      <c r="G468" s="364" t="s">
        <v>1502</v>
      </c>
      <c r="H468" s="69" t="s">
        <v>925</v>
      </c>
      <c r="I468" s="352">
        <v>4</v>
      </c>
      <c r="J468" s="244">
        <v>3</v>
      </c>
      <c r="K468" s="245">
        <v>6</v>
      </c>
      <c r="L468" s="360">
        <v>4.5</v>
      </c>
      <c r="M468" s="354" t="s">
        <v>4027</v>
      </c>
    </row>
    <row r="469" spans="1:13" x14ac:dyDescent="0.2">
      <c r="A469" s="6">
        <v>462</v>
      </c>
      <c r="B469" s="59" t="s">
        <v>3119</v>
      </c>
      <c r="C469" s="81">
        <v>18005348</v>
      </c>
      <c r="D469" s="270" t="s">
        <v>96</v>
      </c>
      <c r="E469" s="273" t="s">
        <v>41</v>
      </c>
      <c r="F469" s="273" t="s">
        <v>1607</v>
      </c>
      <c r="G469" s="364" t="s">
        <v>1506</v>
      </c>
      <c r="H469" s="69" t="s">
        <v>864</v>
      </c>
      <c r="I469" s="352">
        <v>4.5</v>
      </c>
      <c r="J469" s="244">
        <v>3</v>
      </c>
      <c r="K469" s="245">
        <v>6</v>
      </c>
      <c r="L469" s="360">
        <v>4.5</v>
      </c>
      <c r="M469" s="354" t="s">
        <v>4027</v>
      </c>
    </row>
    <row r="470" spans="1:13" x14ac:dyDescent="0.2">
      <c r="A470" s="6">
        <v>463</v>
      </c>
      <c r="B470" s="59" t="s">
        <v>3120</v>
      </c>
      <c r="C470" s="81">
        <v>18005226</v>
      </c>
      <c r="D470" s="270" t="s">
        <v>1115</v>
      </c>
      <c r="E470" s="273" t="s">
        <v>41</v>
      </c>
      <c r="F470" s="273" t="s">
        <v>2205</v>
      </c>
      <c r="G470" s="364" t="s">
        <v>81</v>
      </c>
      <c r="H470" s="69" t="s">
        <v>930</v>
      </c>
      <c r="I470" s="352">
        <v>2</v>
      </c>
      <c r="J470" s="244">
        <v>4.5</v>
      </c>
      <c r="K470" s="245">
        <v>6</v>
      </c>
      <c r="L470" s="360">
        <v>3.5</v>
      </c>
      <c r="M470" s="354" t="s">
        <v>4027</v>
      </c>
    </row>
    <row r="471" spans="1:13" ht="30" x14ac:dyDescent="0.2">
      <c r="A471" s="6">
        <v>464</v>
      </c>
      <c r="B471" s="59" t="s">
        <v>3121</v>
      </c>
      <c r="C471" s="81">
        <v>17003767</v>
      </c>
      <c r="D471" s="270" t="s">
        <v>856</v>
      </c>
      <c r="E471" s="273" t="s">
        <v>135</v>
      </c>
      <c r="F471" s="273" t="s">
        <v>1724</v>
      </c>
      <c r="G471" s="364" t="s">
        <v>24</v>
      </c>
      <c r="H471" s="69" t="s">
        <v>317</v>
      </c>
      <c r="I471" s="352">
        <v>7</v>
      </c>
      <c r="J471" s="244">
        <v>8.5</v>
      </c>
      <c r="K471" s="245">
        <v>7.5</v>
      </c>
      <c r="L471" s="360">
        <v>7.5</v>
      </c>
      <c r="M471" s="354" t="s">
        <v>4022</v>
      </c>
    </row>
    <row r="472" spans="1:13" x14ac:dyDescent="0.2">
      <c r="A472" s="6">
        <v>465</v>
      </c>
      <c r="B472" s="59" t="s">
        <v>3122</v>
      </c>
      <c r="C472" s="81">
        <v>18002763</v>
      </c>
      <c r="D472" s="270" t="s">
        <v>978</v>
      </c>
      <c r="E472" s="273" t="s">
        <v>135</v>
      </c>
      <c r="F472" s="273" t="s">
        <v>2297</v>
      </c>
      <c r="G472" s="364" t="s">
        <v>1471</v>
      </c>
      <c r="H472" s="69" t="s">
        <v>930</v>
      </c>
      <c r="I472" s="352">
        <v>4</v>
      </c>
      <c r="J472" s="244">
        <v>3.5</v>
      </c>
      <c r="K472" s="245">
        <v>6.5</v>
      </c>
      <c r="L472" s="360">
        <v>4.5</v>
      </c>
      <c r="M472" s="354" t="s">
        <v>4027</v>
      </c>
    </row>
    <row r="473" spans="1:13" x14ac:dyDescent="0.2">
      <c r="A473" s="6">
        <v>466</v>
      </c>
      <c r="B473" s="59" t="s">
        <v>3123</v>
      </c>
      <c r="C473" s="81">
        <v>17003679</v>
      </c>
      <c r="D473" s="270" t="s">
        <v>1291</v>
      </c>
      <c r="E473" s="273" t="s">
        <v>135</v>
      </c>
      <c r="F473" s="273" t="s">
        <v>1513</v>
      </c>
      <c r="G473" s="364" t="s">
        <v>1469</v>
      </c>
      <c r="H473" s="69" t="s">
        <v>328</v>
      </c>
      <c r="I473" s="352">
        <v>5</v>
      </c>
      <c r="J473" s="244">
        <v>3</v>
      </c>
      <c r="K473" s="245">
        <v>7.5</v>
      </c>
      <c r="L473" s="360">
        <v>5</v>
      </c>
      <c r="M473" s="354" t="s">
        <v>4025</v>
      </c>
    </row>
    <row r="474" spans="1:13" x14ac:dyDescent="0.2">
      <c r="A474" s="6">
        <v>467</v>
      </c>
      <c r="B474" s="59" t="s">
        <v>3124</v>
      </c>
      <c r="C474" s="81">
        <v>17003461</v>
      </c>
      <c r="D474" s="270" t="s">
        <v>324</v>
      </c>
      <c r="E474" s="273" t="s">
        <v>135</v>
      </c>
      <c r="F474" s="273" t="s">
        <v>1951</v>
      </c>
      <c r="G474" s="364" t="s">
        <v>1490</v>
      </c>
      <c r="H474" s="69" t="s">
        <v>876</v>
      </c>
      <c r="I474" s="352">
        <v>4.5</v>
      </c>
      <c r="J474" s="244">
        <v>3</v>
      </c>
      <c r="K474" s="245">
        <v>5.5</v>
      </c>
      <c r="L474" s="360">
        <v>4.5</v>
      </c>
      <c r="M474" s="354" t="s">
        <v>4027</v>
      </c>
    </row>
    <row r="475" spans="1:13" x14ac:dyDescent="0.2">
      <c r="A475" s="6">
        <v>468</v>
      </c>
      <c r="B475" s="59" t="s">
        <v>3125</v>
      </c>
      <c r="C475" s="81">
        <v>17003970</v>
      </c>
      <c r="D475" s="270" t="s">
        <v>1227</v>
      </c>
      <c r="E475" s="273" t="s">
        <v>135</v>
      </c>
      <c r="F475" s="273" t="s">
        <v>1955</v>
      </c>
      <c r="G475" s="364" t="s">
        <v>1548</v>
      </c>
      <c r="H475" s="69" t="s">
        <v>876</v>
      </c>
      <c r="I475" s="352">
        <v>4</v>
      </c>
      <c r="J475" s="244">
        <v>2</v>
      </c>
      <c r="K475" s="245">
        <v>7</v>
      </c>
      <c r="L475" s="360">
        <v>4.5</v>
      </c>
      <c r="M475" s="354" t="s">
        <v>4027</v>
      </c>
    </row>
    <row r="476" spans="1:13" x14ac:dyDescent="0.2">
      <c r="A476" s="6">
        <v>469</v>
      </c>
      <c r="B476" s="59" t="s">
        <v>3126</v>
      </c>
      <c r="C476" s="81">
        <v>17002060</v>
      </c>
      <c r="D476" s="270" t="s">
        <v>181</v>
      </c>
      <c r="E476" s="273" t="s">
        <v>135</v>
      </c>
      <c r="F476" s="273" t="s">
        <v>2025</v>
      </c>
      <c r="G476" s="364" t="s">
        <v>1466</v>
      </c>
      <c r="H476" s="69" t="s">
        <v>449</v>
      </c>
      <c r="I476" s="352">
        <v>4</v>
      </c>
      <c r="J476" s="244">
        <v>3</v>
      </c>
      <c r="K476" s="245">
        <v>6</v>
      </c>
      <c r="L476" s="360">
        <v>4.5</v>
      </c>
      <c r="M476" s="354" t="s">
        <v>4027</v>
      </c>
    </row>
    <row r="477" spans="1:13" ht="30" x14ac:dyDescent="0.2">
      <c r="A477" s="6">
        <v>470</v>
      </c>
      <c r="B477" s="59" t="s">
        <v>3127</v>
      </c>
      <c r="C477" s="81">
        <v>15002043</v>
      </c>
      <c r="D477" s="270" t="s">
        <v>105</v>
      </c>
      <c r="E477" s="273" t="s">
        <v>843</v>
      </c>
      <c r="F477" s="273" t="s">
        <v>2575</v>
      </c>
      <c r="G477" s="364" t="s">
        <v>1486</v>
      </c>
      <c r="H477" s="69" t="s">
        <v>844</v>
      </c>
      <c r="I477" s="352">
        <v>4</v>
      </c>
      <c r="J477" s="244">
        <v>3.5</v>
      </c>
      <c r="K477" s="245">
        <v>5.5</v>
      </c>
      <c r="L477" s="360">
        <v>4.5</v>
      </c>
      <c r="M477" s="354" t="s">
        <v>4027</v>
      </c>
    </row>
    <row r="478" spans="1:13" x14ac:dyDescent="0.2">
      <c r="A478" s="6">
        <v>471</v>
      </c>
      <c r="B478" s="59" t="s">
        <v>3128</v>
      </c>
      <c r="C478" s="81">
        <v>18001419</v>
      </c>
      <c r="D478" s="270" t="s">
        <v>388</v>
      </c>
      <c r="E478" s="273" t="s">
        <v>325</v>
      </c>
      <c r="F478" s="273" t="s">
        <v>2229</v>
      </c>
      <c r="G478" s="364" t="s">
        <v>1515</v>
      </c>
      <c r="H478" s="69" t="s">
        <v>889</v>
      </c>
      <c r="I478" s="352">
        <v>5</v>
      </c>
      <c r="J478" s="244">
        <v>3.5</v>
      </c>
      <c r="K478" s="245">
        <v>5.5</v>
      </c>
      <c r="L478" s="360">
        <v>5</v>
      </c>
      <c r="M478" s="354" t="s">
        <v>4025</v>
      </c>
    </row>
    <row r="479" spans="1:13" ht="30" x14ac:dyDescent="0.2">
      <c r="A479" s="6">
        <v>472</v>
      </c>
      <c r="B479" s="59" t="s">
        <v>3129</v>
      </c>
      <c r="C479" s="81">
        <v>17003346</v>
      </c>
      <c r="D479" s="270" t="s">
        <v>1221</v>
      </c>
      <c r="E479" s="273" t="s">
        <v>325</v>
      </c>
      <c r="F479" s="273" t="s">
        <v>1846</v>
      </c>
      <c r="G479" s="364" t="s">
        <v>24</v>
      </c>
      <c r="H479" s="69" t="s">
        <v>886</v>
      </c>
      <c r="I479" s="352">
        <v>3.5</v>
      </c>
      <c r="J479" s="244">
        <v>1.5</v>
      </c>
      <c r="K479" s="245">
        <v>6</v>
      </c>
      <c r="L479" s="360">
        <v>3.5</v>
      </c>
      <c r="M479" s="354" t="s">
        <v>4027</v>
      </c>
    </row>
    <row r="480" spans="1:13" x14ac:dyDescent="0.2">
      <c r="A480" s="6">
        <v>473</v>
      </c>
      <c r="B480" s="59" t="s">
        <v>3130</v>
      </c>
      <c r="C480" s="81">
        <v>18004143</v>
      </c>
      <c r="D480" s="270" t="s">
        <v>796</v>
      </c>
      <c r="E480" s="273" t="s">
        <v>325</v>
      </c>
      <c r="F480" s="273" t="s">
        <v>2357</v>
      </c>
      <c r="G480" s="364" t="s">
        <v>1466</v>
      </c>
      <c r="H480" s="69" t="s">
        <v>1030</v>
      </c>
      <c r="I480" s="352">
        <v>3.5</v>
      </c>
      <c r="J480" s="244">
        <v>3</v>
      </c>
      <c r="K480" s="245">
        <v>5</v>
      </c>
      <c r="L480" s="360">
        <v>4</v>
      </c>
      <c r="M480" s="354" t="s">
        <v>4027</v>
      </c>
    </row>
    <row r="481" spans="1:13" x14ac:dyDescent="0.2">
      <c r="A481" s="6">
        <v>474</v>
      </c>
      <c r="B481" s="59" t="s">
        <v>3131</v>
      </c>
      <c r="C481" s="81">
        <v>18002564</v>
      </c>
      <c r="D481" s="270" t="s">
        <v>284</v>
      </c>
      <c r="E481" s="273" t="s">
        <v>469</v>
      </c>
      <c r="F481" s="273" t="s">
        <v>2330</v>
      </c>
      <c r="G481" s="364" t="s">
        <v>1468</v>
      </c>
      <c r="H481" s="69" t="s">
        <v>918</v>
      </c>
      <c r="I481" s="352">
        <v>4.5</v>
      </c>
      <c r="J481" s="244">
        <v>3</v>
      </c>
      <c r="K481" s="245">
        <v>7</v>
      </c>
      <c r="L481" s="360">
        <v>5</v>
      </c>
      <c r="M481" s="354" t="s">
        <v>4025</v>
      </c>
    </row>
    <row r="482" spans="1:13" x14ac:dyDescent="0.2">
      <c r="A482" s="6">
        <v>475</v>
      </c>
      <c r="B482" s="59" t="s">
        <v>3132</v>
      </c>
      <c r="C482" s="81">
        <v>18005432</v>
      </c>
      <c r="D482" s="270" t="s">
        <v>260</v>
      </c>
      <c r="E482" s="273" t="s">
        <v>57</v>
      </c>
      <c r="F482" s="273" t="s">
        <v>2390</v>
      </c>
      <c r="G482" s="364" t="s">
        <v>18</v>
      </c>
      <c r="H482" s="69" t="s">
        <v>1207</v>
      </c>
      <c r="I482" s="352">
        <v>5.5</v>
      </c>
      <c r="J482" s="244">
        <v>5</v>
      </c>
      <c r="K482" s="245">
        <v>6</v>
      </c>
      <c r="L482" s="360">
        <v>5.5</v>
      </c>
      <c r="M482" s="354" t="s">
        <v>4025</v>
      </c>
    </row>
    <row r="483" spans="1:13" x14ac:dyDescent="0.2">
      <c r="A483" s="6">
        <v>476</v>
      </c>
      <c r="B483" s="59" t="s">
        <v>3133</v>
      </c>
      <c r="C483" s="81">
        <v>18002436</v>
      </c>
      <c r="D483" s="270" t="s">
        <v>1001</v>
      </c>
      <c r="E483" s="273" t="s">
        <v>57</v>
      </c>
      <c r="F483" s="273" t="s">
        <v>1679</v>
      </c>
      <c r="G483" s="364" t="s">
        <v>1476</v>
      </c>
      <c r="H483" s="69" t="s">
        <v>898</v>
      </c>
      <c r="I483" s="352">
        <v>5</v>
      </c>
      <c r="J483" s="244">
        <v>4.5</v>
      </c>
      <c r="K483" s="245">
        <v>6</v>
      </c>
      <c r="L483" s="360">
        <v>5</v>
      </c>
      <c r="M483" s="354" t="s">
        <v>4025</v>
      </c>
    </row>
    <row r="484" spans="1:13" ht="30" x14ac:dyDescent="0.2">
      <c r="A484" s="6">
        <v>477</v>
      </c>
      <c r="B484" s="59" t="s">
        <v>3134</v>
      </c>
      <c r="C484" s="81">
        <v>18005749</v>
      </c>
      <c r="D484" s="270" t="s">
        <v>1098</v>
      </c>
      <c r="E484" s="273" t="s">
        <v>57</v>
      </c>
      <c r="F484" s="273" t="s">
        <v>1965</v>
      </c>
      <c r="G484" s="364" t="s">
        <v>24</v>
      </c>
      <c r="H484" s="69" t="s">
        <v>858</v>
      </c>
      <c r="I484" s="352">
        <v>5</v>
      </c>
      <c r="J484" s="244">
        <v>5</v>
      </c>
      <c r="K484" s="245">
        <v>5.5</v>
      </c>
      <c r="L484" s="360">
        <v>5</v>
      </c>
      <c r="M484" s="354" t="s">
        <v>4025</v>
      </c>
    </row>
    <row r="485" spans="1:13" ht="30" x14ac:dyDescent="0.2">
      <c r="A485" s="6">
        <v>478</v>
      </c>
      <c r="B485" s="59" t="s">
        <v>3135</v>
      </c>
      <c r="C485" s="81">
        <v>18001645</v>
      </c>
      <c r="D485" s="270" t="s">
        <v>877</v>
      </c>
      <c r="E485" s="273" t="s">
        <v>57</v>
      </c>
      <c r="F485" s="273" t="s">
        <v>2355</v>
      </c>
      <c r="G485" s="364" t="s">
        <v>24</v>
      </c>
      <c r="H485" s="69" t="s">
        <v>878</v>
      </c>
      <c r="I485" s="352">
        <v>6.5</v>
      </c>
      <c r="J485" s="244">
        <v>7</v>
      </c>
      <c r="K485" s="245">
        <v>8.5</v>
      </c>
      <c r="L485" s="360">
        <v>7</v>
      </c>
      <c r="M485" s="354" t="s">
        <v>4022</v>
      </c>
    </row>
    <row r="486" spans="1:13" x14ac:dyDescent="0.2">
      <c r="A486" s="6">
        <v>479</v>
      </c>
      <c r="B486" s="59" t="s">
        <v>3136</v>
      </c>
      <c r="C486" s="81">
        <v>18001933</v>
      </c>
      <c r="D486" s="270" t="s">
        <v>431</v>
      </c>
      <c r="E486" s="273" t="s">
        <v>1226</v>
      </c>
      <c r="F486" s="273" t="s">
        <v>2424</v>
      </c>
      <c r="G486" s="364" t="s">
        <v>1471</v>
      </c>
      <c r="H486" s="69" t="s">
        <v>1207</v>
      </c>
      <c r="I486" s="352">
        <v>2</v>
      </c>
      <c r="J486" s="244">
        <v>5.5</v>
      </c>
      <c r="K486" s="245">
        <v>5</v>
      </c>
      <c r="L486" s="360">
        <v>3.5</v>
      </c>
      <c r="M486" s="354" t="s">
        <v>4027</v>
      </c>
    </row>
    <row r="487" spans="1:13" ht="30" x14ac:dyDescent="0.2">
      <c r="A487" s="6">
        <v>480</v>
      </c>
      <c r="B487" s="59" t="s">
        <v>3137</v>
      </c>
      <c r="C487" s="81">
        <v>16003715</v>
      </c>
      <c r="D487" s="270" t="s">
        <v>1198</v>
      </c>
      <c r="E487" s="273" t="s">
        <v>373</v>
      </c>
      <c r="F487" s="273" t="s">
        <v>1547</v>
      </c>
      <c r="G487" s="364" t="s">
        <v>24</v>
      </c>
      <c r="H487" s="69" t="s">
        <v>1199</v>
      </c>
      <c r="I487" s="352">
        <v>5.5</v>
      </c>
      <c r="J487" s="244">
        <v>4.5</v>
      </c>
      <c r="K487" s="245">
        <v>6</v>
      </c>
      <c r="L487" s="360">
        <v>5.5</v>
      </c>
      <c r="M487" s="354" t="s">
        <v>4025</v>
      </c>
    </row>
    <row r="488" spans="1:13" x14ac:dyDescent="0.2">
      <c r="A488" s="6">
        <v>481</v>
      </c>
      <c r="B488" s="59" t="s">
        <v>3138</v>
      </c>
      <c r="C488" s="81">
        <v>17001231</v>
      </c>
      <c r="D488" s="270" t="s">
        <v>1255</v>
      </c>
      <c r="E488" s="273" t="s">
        <v>134</v>
      </c>
      <c r="F488" s="273" t="s">
        <v>1825</v>
      </c>
      <c r="G488" s="364" t="s">
        <v>75</v>
      </c>
      <c r="H488" s="69" t="s">
        <v>1146</v>
      </c>
      <c r="I488" s="352">
        <v>3</v>
      </c>
      <c r="J488" s="244">
        <v>3</v>
      </c>
      <c r="K488" s="245">
        <v>0</v>
      </c>
      <c r="L488" s="360">
        <v>2.5</v>
      </c>
      <c r="M488" s="354" t="s">
        <v>4027</v>
      </c>
    </row>
    <row r="489" spans="1:13" ht="30" x14ac:dyDescent="0.2">
      <c r="A489" s="6">
        <v>482</v>
      </c>
      <c r="B489" s="59" t="s">
        <v>3139</v>
      </c>
      <c r="C489" s="81">
        <v>18002479</v>
      </c>
      <c r="D489" s="270" t="s">
        <v>142</v>
      </c>
      <c r="E489" s="273" t="s">
        <v>134</v>
      </c>
      <c r="F489" s="273" t="s">
        <v>2504</v>
      </c>
      <c r="G489" s="364" t="s">
        <v>24</v>
      </c>
      <c r="H489" s="69" t="s">
        <v>879</v>
      </c>
      <c r="I489" s="352">
        <v>5</v>
      </c>
      <c r="J489" s="244">
        <v>3.5</v>
      </c>
      <c r="K489" s="245">
        <v>7</v>
      </c>
      <c r="L489" s="360">
        <v>5</v>
      </c>
      <c r="M489" s="354" t="s">
        <v>4025</v>
      </c>
    </row>
    <row r="490" spans="1:13" x14ac:dyDescent="0.2">
      <c r="A490" s="6">
        <v>483</v>
      </c>
      <c r="B490" s="59" t="s">
        <v>3140</v>
      </c>
      <c r="C490" s="81">
        <v>18002910</v>
      </c>
      <c r="D490" s="270" t="s">
        <v>1376</v>
      </c>
      <c r="E490" s="273" t="s">
        <v>134</v>
      </c>
      <c r="F490" s="273" t="s">
        <v>2205</v>
      </c>
      <c r="G490" s="364" t="s">
        <v>1512</v>
      </c>
      <c r="H490" s="69" t="s">
        <v>1345</v>
      </c>
      <c r="I490" s="352">
        <v>2.5</v>
      </c>
      <c r="J490" s="244">
        <v>3</v>
      </c>
      <c r="K490" s="245">
        <v>5</v>
      </c>
      <c r="L490" s="360">
        <v>3.5</v>
      </c>
      <c r="M490" s="354" t="s">
        <v>4027</v>
      </c>
    </row>
    <row r="491" spans="1:13" x14ac:dyDescent="0.2">
      <c r="A491" s="6">
        <v>484</v>
      </c>
      <c r="B491" s="59" t="s">
        <v>3141</v>
      </c>
      <c r="C491" s="81">
        <v>18002905</v>
      </c>
      <c r="D491" s="270" t="s">
        <v>219</v>
      </c>
      <c r="E491" s="273" t="s">
        <v>134</v>
      </c>
      <c r="F491" s="273" t="s">
        <v>1668</v>
      </c>
      <c r="G491" s="364" t="s">
        <v>1476</v>
      </c>
      <c r="H491" s="69" t="s">
        <v>1345</v>
      </c>
      <c r="I491" s="352">
        <v>1.5</v>
      </c>
      <c r="J491" s="244">
        <v>5</v>
      </c>
      <c r="K491" s="245">
        <v>5</v>
      </c>
      <c r="L491" s="360">
        <v>3.5</v>
      </c>
      <c r="M491" s="354" t="s">
        <v>4027</v>
      </c>
    </row>
    <row r="492" spans="1:13" ht="30" x14ac:dyDescent="0.2">
      <c r="A492" s="6">
        <v>485</v>
      </c>
      <c r="B492" s="59" t="s">
        <v>3142</v>
      </c>
      <c r="C492" s="81">
        <v>18001747</v>
      </c>
      <c r="D492" s="270" t="s">
        <v>1331</v>
      </c>
      <c r="E492" s="273" t="s">
        <v>132</v>
      </c>
      <c r="F492" s="273" t="s">
        <v>2407</v>
      </c>
      <c r="G492" s="364" t="s">
        <v>24</v>
      </c>
      <c r="H492" s="69" t="s">
        <v>912</v>
      </c>
      <c r="I492" s="352">
        <v>5</v>
      </c>
      <c r="J492" s="244">
        <v>5</v>
      </c>
      <c r="K492" s="245">
        <v>6</v>
      </c>
      <c r="L492" s="360">
        <v>5.5</v>
      </c>
      <c r="M492" s="354" t="s">
        <v>4025</v>
      </c>
    </row>
    <row r="493" spans="1:13" x14ac:dyDescent="0.2">
      <c r="A493" s="6">
        <v>486</v>
      </c>
      <c r="B493" s="59" t="s">
        <v>3143</v>
      </c>
      <c r="C493" s="81">
        <v>18002956</v>
      </c>
      <c r="D493" s="270" t="s">
        <v>1418</v>
      </c>
      <c r="E493" s="273" t="s">
        <v>132</v>
      </c>
      <c r="F493" s="273" t="s">
        <v>1605</v>
      </c>
      <c r="G493" s="364" t="s">
        <v>75</v>
      </c>
      <c r="H493" s="69" t="s">
        <v>1345</v>
      </c>
      <c r="I493" s="352">
        <v>4</v>
      </c>
      <c r="J493" s="244">
        <v>3.5</v>
      </c>
      <c r="K493" s="245">
        <v>5</v>
      </c>
      <c r="L493" s="360">
        <v>4</v>
      </c>
      <c r="M493" s="354" t="s">
        <v>4027</v>
      </c>
    </row>
    <row r="494" spans="1:13" x14ac:dyDescent="0.2">
      <c r="A494" s="6">
        <v>487</v>
      </c>
      <c r="B494" s="59" t="s">
        <v>3144</v>
      </c>
      <c r="C494" s="81">
        <v>18002391</v>
      </c>
      <c r="D494" s="270" t="s">
        <v>1055</v>
      </c>
      <c r="E494" s="273" t="s">
        <v>132</v>
      </c>
      <c r="F494" s="273" t="s">
        <v>2291</v>
      </c>
      <c r="G494" s="364" t="s">
        <v>1471</v>
      </c>
      <c r="H494" s="69" t="s">
        <v>925</v>
      </c>
      <c r="I494" s="352">
        <v>4.5</v>
      </c>
      <c r="J494" s="244">
        <v>3.5</v>
      </c>
      <c r="K494" s="245">
        <v>7</v>
      </c>
      <c r="L494" s="360">
        <v>5</v>
      </c>
      <c r="M494" s="354" t="s">
        <v>4025</v>
      </c>
    </row>
    <row r="495" spans="1:13" x14ac:dyDescent="0.2">
      <c r="A495" s="6">
        <v>488</v>
      </c>
      <c r="B495" s="59" t="s">
        <v>3145</v>
      </c>
      <c r="C495" s="81">
        <v>18003672</v>
      </c>
      <c r="D495" s="270" t="s">
        <v>1046</v>
      </c>
      <c r="E495" s="273" t="s">
        <v>132</v>
      </c>
      <c r="F495" s="273" t="s">
        <v>1656</v>
      </c>
      <c r="G495" s="364" t="s">
        <v>1490</v>
      </c>
      <c r="H495" s="69" t="s">
        <v>918</v>
      </c>
      <c r="I495" s="352">
        <v>5.5</v>
      </c>
      <c r="J495" s="244">
        <v>6.5</v>
      </c>
      <c r="K495" s="245">
        <v>7</v>
      </c>
      <c r="L495" s="360">
        <v>6</v>
      </c>
      <c r="M495" s="354" t="s">
        <v>4025</v>
      </c>
    </row>
    <row r="496" spans="1:13" x14ac:dyDescent="0.2">
      <c r="A496" s="6">
        <v>489</v>
      </c>
      <c r="B496" s="59" t="s">
        <v>3146</v>
      </c>
      <c r="C496" s="81">
        <v>18004738</v>
      </c>
      <c r="D496" s="270" t="s">
        <v>957</v>
      </c>
      <c r="E496" s="273" t="s">
        <v>132</v>
      </c>
      <c r="F496" s="273" t="s">
        <v>1587</v>
      </c>
      <c r="G496" s="364" t="s">
        <v>1473</v>
      </c>
      <c r="H496" s="69" t="s">
        <v>925</v>
      </c>
      <c r="I496" s="352">
        <v>4.5</v>
      </c>
      <c r="J496" s="244">
        <v>3.5</v>
      </c>
      <c r="K496" s="245">
        <v>6</v>
      </c>
      <c r="L496" s="360">
        <v>4.5</v>
      </c>
      <c r="M496" s="354" t="s">
        <v>4027</v>
      </c>
    </row>
    <row r="497" spans="1:13" x14ac:dyDescent="0.2">
      <c r="A497" s="6">
        <v>490</v>
      </c>
      <c r="B497" s="59" t="s">
        <v>3147</v>
      </c>
      <c r="C497" s="81">
        <v>18003020</v>
      </c>
      <c r="D497" s="270" t="s">
        <v>90</v>
      </c>
      <c r="E497" s="273" t="s">
        <v>1380</v>
      </c>
      <c r="F497" s="273" t="s">
        <v>1973</v>
      </c>
      <c r="G497" s="364" t="s">
        <v>1490</v>
      </c>
      <c r="H497" s="69" t="s">
        <v>1345</v>
      </c>
      <c r="I497" s="352">
        <v>4</v>
      </c>
      <c r="J497" s="244">
        <v>3.5</v>
      </c>
      <c r="K497" s="245">
        <v>5</v>
      </c>
      <c r="L497" s="360">
        <v>4</v>
      </c>
      <c r="M497" s="354" t="s">
        <v>4027</v>
      </c>
    </row>
    <row r="498" spans="1:13" x14ac:dyDescent="0.2">
      <c r="A498" s="6">
        <v>491</v>
      </c>
      <c r="B498" s="59" t="s">
        <v>3148</v>
      </c>
      <c r="C498" s="81">
        <v>18002766</v>
      </c>
      <c r="D498" s="270" t="s">
        <v>1029</v>
      </c>
      <c r="E498" s="273" t="s">
        <v>250</v>
      </c>
      <c r="F498" s="273" t="s">
        <v>2480</v>
      </c>
      <c r="G498" s="364" t="s">
        <v>1510</v>
      </c>
      <c r="H498" s="69" t="s">
        <v>891</v>
      </c>
      <c r="I498" s="352">
        <v>6</v>
      </c>
      <c r="J498" s="244">
        <v>3.5</v>
      </c>
      <c r="K498" s="245">
        <v>7</v>
      </c>
      <c r="L498" s="360">
        <v>5.5</v>
      </c>
      <c r="M498" s="354" t="s">
        <v>4025</v>
      </c>
    </row>
    <row r="499" spans="1:13" x14ac:dyDescent="0.2">
      <c r="A499" s="6">
        <v>492</v>
      </c>
      <c r="B499" s="59" t="s">
        <v>3149</v>
      </c>
      <c r="C499" s="81">
        <v>18002573</v>
      </c>
      <c r="D499" s="270" t="s">
        <v>942</v>
      </c>
      <c r="E499" s="273" t="s">
        <v>472</v>
      </c>
      <c r="F499" s="273" t="s">
        <v>1535</v>
      </c>
      <c r="G499" s="364" t="s">
        <v>1471</v>
      </c>
      <c r="H499" s="69" t="s">
        <v>891</v>
      </c>
      <c r="I499" s="352">
        <v>6</v>
      </c>
      <c r="J499" s="244">
        <v>3</v>
      </c>
      <c r="K499" s="245">
        <v>6.5</v>
      </c>
      <c r="L499" s="360">
        <v>5.5</v>
      </c>
      <c r="M499" s="354" t="s">
        <v>4025</v>
      </c>
    </row>
    <row r="500" spans="1:13" x14ac:dyDescent="0.2">
      <c r="A500" s="6">
        <v>493</v>
      </c>
      <c r="B500" s="59" t="s">
        <v>3150</v>
      </c>
      <c r="C500" s="81">
        <v>18004233</v>
      </c>
      <c r="D500" s="270" t="s">
        <v>931</v>
      </c>
      <c r="E500" s="273" t="s">
        <v>472</v>
      </c>
      <c r="F500" s="273" t="s">
        <v>1551</v>
      </c>
      <c r="G500" s="364" t="s">
        <v>1527</v>
      </c>
      <c r="H500" s="69" t="s">
        <v>930</v>
      </c>
      <c r="I500" s="352">
        <v>4.5</v>
      </c>
      <c r="J500" s="244">
        <v>3</v>
      </c>
      <c r="K500" s="245">
        <v>5.5</v>
      </c>
      <c r="L500" s="360">
        <v>4.5</v>
      </c>
      <c r="M500" s="354" t="s">
        <v>4027</v>
      </c>
    </row>
    <row r="501" spans="1:13" x14ac:dyDescent="0.2">
      <c r="A501" s="6">
        <v>494</v>
      </c>
      <c r="B501" s="59" t="s">
        <v>3151</v>
      </c>
      <c r="C501" s="81">
        <v>17003800</v>
      </c>
      <c r="D501" s="270" t="s">
        <v>51</v>
      </c>
      <c r="E501" s="273" t="s">
        <v>359</v>
      </c>
      <c r="F501" s="273" t="s">
        <v>1952</v>
      </c>
      <c r="G501" s="364" t="s">
        <v>1485</v>
      </c>
      <c r="H501" s="69" t="s">
        <v>456</v>
      </c>
      <c r="I501" s="352">
        <v>4</v>
      </c>
      <c r="J501" s="244">
        <v>3</v>
      </c>
      <c r="K501" s="245">
        <v>6</v>
      </c>
      <c r="L501" s="360">
        <v>4.5</v>
      </c>
      <c r="M501" s="354" t="s">
        <v>4027</v>
      </c>
    </row>
    <row r="502" spans="1:13" x14ac:dyDescent="0.2">
      <c r="A502" s="6">
        <v>495</v>
      </c>
      <c r="B502" s="59" t="s">
        <v>3152</v>
      </c>
      <c r="C502" s="81">
        <v>17001803</v>
      </c>
      <c r="D502" s="270" t="s">
        <v>199</v>
      </c>
      <c r="E502" s="273" t="s">
        <v>131</v>
      </c>
      <c r="F502" s="273" t="s">
        <v>2052</v>
      </c>
      <c r="G502" s="364" t="s">
        <v>1471</v>
      </c>
      <c r="H502" s="69" t="s">
        <v>1092</v>
      </c>
      <c r="I502" s="352">
        <v>4</v>
      </c>
      <c r="J502" s="244">
        <v>3</v>
      </c>
      <c r="K502" s="245">
        <v>5</v>
      </c>
      <c r="L502" s="360">
        <v>4</v>
      </c>
      <c r="M502" s="354" t="s">
        <v>4027</v>
      </c>
    </row>
    <row r="503" spans="1:13" x14ac:dyDescent="0.2">
      <c r="A503" s="6">
        <v>496</v>
      </c>
      <c r="B503" s="59" t="s">
        <v>3153</v>
      </c>
      <c r="C503" s="81">
        <v>17002092</v>
      </c>
      <c r="D503" s="270" t="s">
        <v>177</v>
      </c>
      <c r="E503" s="273" t="s">
        <v>407</v>
      </c>
      <c r="F503" s="273" t="s">
        <v>2015</v>
      </c>
      <c r="G503" s="364" t="s">
        <v>1512</v>
      </c>
      <c r="H503" s="69" t="s">
        <v>302</v>
      </c>
      <c r="I503" s="352">
        <v>4</v>
      </c>
      <c r="J503" s="244">
        <v>4.5</v>
      </c>
      <c r="K503" s="245">
        <v>5</v>
      </c>
      <c r="L503" s="360">
        <v>4.5</v>
      </c>
      <c r="M503" s="354" t="s">
        <v>4027</v>
      </c>
    </row>
    <row r="504" spans="1:13" x14ac:dyDescent="0.2">
      <c r="A504" s="6">
        <v>497</v>
      </c>
      <c r="B504" s="59" t="s">
        <v>3154</v>
      </c>
      <c r="C504" s="81">
        <v>17004079</v>
      </c>
      <c r="D504" s="270" t="s">
        <v>1355</v>
      </c>
      <c r="E504" s="273" t="s">
        <v>407</v>
      </c>
      <c r="F504" s="273" t="s">
        <v>1629</v>
      </c>
      <c r="G504" s="364" t="s">
        <v>1466</v>
      </c>
      <c r="H504" s="69" t="s">
        <v>1356</v>
      </c>
      <c r="I504" s="352">
        <v>4</v>
      </c>
      <c r="J504" s="244">
        <v>3</v>
      </c>
      <c r="K504" s="245">
        <v>5.5</v>
      </c>
      <c r="L504" s="360">
        <v>4</v>
      </c>
      <c r="M504" s="354" t="s">
        <v>4027</v>
      </c>
    </row>
    <row r="505" spans="1:13" x14ac:dyDescent="0.2">
      <c r="A505" s="6">
        <v>498</v>
      </c>
      <c r="B505" s="59" t="s">
        <v>3155</v>
      </c>
      <c r="C505" s="81">
        <v>16003411</v>
      </c>
      <c r="D505" s="270" t="s">
        <v>1202</v>
      </c>
      <c r="E505" s="273" t="s">
        <v>1203</v>
      </c>
      <c r="F505" s="273" t="s">
        <v>1489</v>
      </c>
      <c r="G505" s="364" t="s">
        <v>1466</v>
      </c>
      <c r="H505" s="69" t="s">
        <v>273</v>
      </c>
      <c r="I505" s="352">
        <v>3.5</v>
      </c>
      <c r="J505" s="244">
        <v>3</v>
      </c>
      <c r="K505" s="245">
        <v>6</v>
      </c>
      <c r="L505" s="360">
        <v>4</v>
      </c>
      <c r="M505" s="354" t="s">
        <v>4027</v>
      </c>
    </row>
    <row r="506" spans="1:13" x14ac:dyDescent="0.2">
      <c r="A506" s="6">
        <v>499</v>
      </c>
      <c r="B506" s="59" t="s">
        <v>3156</v>
      </c>
      <c r="C506" s="81">
        <v>18002733</v>
      </c>
      <c r="D506" s="270" t="s">
        <v>976</v>
      </c>
      <c r="E506" s="273" t="s">
        <v>977</v>
      </c>
      <c r="F506" s="273" t="s">
        <v>2402</v>
      </c>
      <c r="G506" s="364" t="s">
        <v>1506</v>
      </c>
      <c r="H506" s="69" t="s">
        <v>930</v>
      </c>
      <c r="I506" s="352">
        <v>2.5</v>
      </c>
      <c r="J506" s="244">
        <v>3.5</v>
      </c>
      <c r="K506" s="245">
        <v>6</v>
      </c>
      <c r="L506" s="360">
        <v>3.5</v>
      </c>
      <c r="M506" s="354" t="s">
        <v>4027</v>
      </c>
    </row>
    <row r="507" spans="1:13" ht="30" x14ac:dyDescent="0.2">
      <c r="A507" s="6">
        <v>500</v>
      </c>
      <c r="B507" s="59" t="s">
        <v>3157</v>
      </c>
      <c r="C507" s="81">
        <v>17003320</v>
      </c>
      <c r="D507" s="270" t="s">
        <v>1091</v>
      </c>
      <c r="E507" s="273" t="s">
        <v>129</v>
      </c>
      <c r="F507" s="273" t="s">
        <v>1746</v>
      </c>
      <c r="G507" s="364" t="s">
        <v>24</v>
      </c>
      <c r="H507" s="69" t="s">
        <v>1092</v>
      </c>
      <c r="I507" s="352">
        <v>4.5</v>
      </c>
      <c r="J507" s="244">
        <v>5</v>
      </c>
      <c r="K507" s="245">
        <v>5</v>
      </c>
      <c r="L507" s="360">
        <v>5</v>
      </c>
      <c r="M507" s="354" t="s">
        <v>4025</v>
      </c>
    </row>
    <row r="508" spans="1:13" ht="30" x14ac:dyDescent="0.2">
      <c r="A508" s="6">
        <v>501</v>
      </c>
      <c r="B508" s="59" t="s">
        <v>3158</v>
      </c>
      <c r="C508" s="81">
        <v>18005720</v>
      </c>
      <c r="D508" s="270" t="s">
        <v>1423</v>
      </c>
      <c r="E508" s="273" t="s">
        <v>129</v>
      </c>
      <c r="F508" s="273" t="s">
        <v>2001</v>
      </c>
      <c r="G508" s="364" t="s">
        <v>24</v>
      </c>
      <c r="H508" s="69" t="s">
        <v>1424</v>
      </c>
      <c r="I508" s="352">
        <v>5</v>
      </c>
      <c r="J508" s="244">
        <v>6.5</v>
      </c>
      <c r="K508" s="245">
        <v>5</v>
      </c>
      <c r="L508" s="360">
        <v>5.5</v>
      </c>
      <c r="M508" s="354" t="s">
        <v>4025</v>
      </c>
    </row>
    <row r="509" spans="1:13" x14ac:dyDescent="0.2">
      <c r="A509" s="6">
        <v>502</v>
      </c>
      <c r="B509" s="59" t="s">
        <v>3159</v>
      </c>
      <c r="C509" s="81">
        <v>18004614</v>
      </c>
      <c r="D509" s="270" t="s">
        <v>1194</v>
      </c>
      <c r="E509" s="273" t="s">
        <v>129</v>
      </c>
      <c r="F509" s="273" t="s">
        <v>2471</v>
      </c>
      <c r="G509" s="364" t="s">
        <v>1466</v>
      </c>
      <c r="H509" s="69" t="s">
        <v>881</v>
      </c>
      <c r="I509" s="352">
        <v>5</v>
      </c>
      <c r="J509" s="244">
        <v>6</v>
      </c>
      <c r="K509" s="245">
        <v>6</v>
      </c>
      <c r="L509" s="360">
        <v>5.5</v>
      </c>
      <c r="M509" s="354" t="s">
        <v>4025</v>
      </c>
    </row>
    <row r="510" spans="1:13" x14ac:dyDescent="0.2">
      <c r="A510" s="6">
        <v>503</v>
      </c>
      <c r="B510" s="59" t="s">
        <v>3160</v>
      </c>
      <c r="C510" s="81">
        <v>18002941</v>
      </c>
      <c r="D510" s="270" t="s">
        <v>1379</v>
      </c>
      <c r="E510" s="273" t="s">
        <v>129</v>
      </c>
      <c r="F510" s="273" t="s">
        <v>1677</v>
      </c>
      <c r="G510" s="364" t="s">
        <v>1512</v>
      </c>
      <c r="H510" s="69" t="s">
        <v>1345</v>
      </c>
      <c r="I510" s="352">
        <v>4.5</v>
      </c>
      <c r="J510" s="244">
        <v>6</v>
      </c>
      <c r="K510" s="245">
        <v>5</v>
      </c>
      <c r="L510" s="360">
        <v>5</v>
      </c>
      <c r="M510" s="354" t="s">
        <v>4025</v>
      </c>
    </row>
    <row r="511" spans="1:13" x14ac:dyDescent="0.2">
      <c r="A511" s="6">
        <v>504</v>
      </c>
      <c r="B511" s="59" t="s">
        <v>3161</v>
      </c>
      <c r="C511" s="81">
        <v>18005544</v>
      </c>
      <c r="D511" s="270" t="s">
        <v>391</v>
      </c>
      <c r="E511" s="273" t="s">
        <v>129</v>
      </c>
      <c r="F511" s="273" t="s">
        <v>2630</v>
      </c>
      <c r="G511" s="364" t="s">
        <v>1512</v>
      </c>
      <c r="H511" s="69" t="s">
        <v>838</v>
      </c>
      <c r="I511" s="352">
        <v>5</v>
      </c>
      <c r="J511" s="244">
        <v>5.5</v>
      </c>
      <c r="K511" s="245">
        <v>6</v>
      </c>
      <c r="L511" s="360">
        <v>5.5</v>
      </c>
      <c r="M511" s="354" t="s">
        <v>4025</v>
      </c>
    </row>
    <row r="512" spans="1:13" ht="30" x14ac:dyDescent="0.2">
      <c r="A512" s="6">
        <v>505</v>
      </c>
      <c r="B512" s="59" t="s">
        <v>3162</v>
      </c>
      <c r="C512" s="81">
        <v>18005389</v>
      </c>
      <c r="D512" s="270" t="s">
        <v>1354</v>
      </c>
      <c r="E512" s="273" t="s">
        <v>129</v>
      </c>
      <c r="F512" s="273" t="s">
        <v>2308</v>
      </c>
      <c r="G512" s="364" t="s">
        <v>24</v>
      </c>
      <c r="H512" s="69" t="s">
        <v>851</v>
      </c>
      <c r="I512" s="352">
        <v>5</v>
      </c>
      <c r="J512" s="244">
        <v>5.5</v>
      </c>
      <c r="K512" s="245">
        <v>6</v>
      </c>
      <c r="L512" s="360">
        <v>5.5</v>
      </c>
      <c r="M512" s="354" t="s">
        <v>4025</v>
      </c>
    </row>
    <row r="513" spans="1:13" x14ac:dyDescent="0.2">
      <c r="A513" s="6">
        <v>506</v>
      </c>
      <c r="B513" s="59" t="s">
        <v>3163</v>
      </c>
      <c r="C513" s="81">
        <v>17003966</v>
      </c>
      <c r="D513" s="270" t="s">
        <v>1288</v>
      </c>
      <c r="E513" s="273" t="s">
        <v>128</v>
      </c>
      <c r="F513" s="273" t="s">
        <v>1975</v>
      </c>
      <c r="G513" s="364" t="s">
        <v>1527</v>
      </c>
      <c r="H513" s="69" t="s">
        <v>1289</v>
      </c>
      <c r="I513" s="352">
        <v>4.5</v>
      </c>
      <c r="J513" s="244">
        <v>4</v>
      </c>
      <c r="K513" s="245">
        <v>7</v>
      </c>
      <c r="L513" s="360">
        <v>5</v>
      </c>
      <c r="M513" s="354" t="s">
        <v>4025</v>
      </c>
    </row>
    <row r="514" spans="1:13" x14ac:dyDescent="0.2">
      <c r="A514" s="6">
        <v>507</v>
      </c>
      <c r="B514" s="59" t="s">
        <v>3164</v>
      </c>
      <c r="C514" s="81">
        <v>18003986</v>
      </c>
      <c r="D514" s="270" t="s">
        <v>368</v>
      </c>
      <c r="E514" s="273" t="s">
        <v>128</v>
      </c>
      <c r="F514" s="273" t="s">
        <v>2318</v>
      </c>
      <c r="G514" s="364" t="s">
        <v>74</v>
      </c>
      <c r="H514" s="69" t="s">
        <v>888</v>
      </c>
      <c r="I514" s="352">
        <v>4</v>
      </c>
      <c r="J514" s="244">
        <v>3.5</v>
      </c>
      <c r="K514" s="245">
        <v>5</v>
      </c>
      <c r="L514" s="360">
        <v>4</v>
      </c>
      <c r="M514" s="354" t="s">
        <v>4027</v>
      </c>
    </row>
    <row r="515" spans="1:13" x14ac:dyDescent="0.2">
      <c r="A515" s="6">
        <v>508</v>
      </c>
      <c r="B515" s="59" t="s">
        <v>3165</v>
      </c>
      <c r="C515" s="81" t="s">
        <v>801</v>
      </c>
      <c r="D515" s="270" t="s">
        <v>68</v>
      </c>
      <c r="E515" s="273" t="s">
        <v>128</v>
      </c>
      <c r="F515" s="273" t="s">
        <v>2031</v>
      </c>
      <c r="G515" s="364" t="s">
        <v>1466</v>
      </c>
      <c r="H515" s="69" t="s">
        <v>802</v>
      </c>
      <c r="I515" s="352">
        <v>4</v>
      </c>
      <c r="J515" s="244">
        <v>3.5</v>
      </c>
      <c r="K515" s="245">
        <v>7</v>
      </c>
      <c r="L515" s="360">
        <v>4.5</v>
      </c>
      <c r="M515" s="354" t="s">
        <v>4027</v>
      </c>
    </row>
    <row r="516" spans="1:13" x14ac:dyDescent="0.2">
      <c r="A516" s="6">
        <v>509</v>
      </c>
      <c r="B516" s="59" t="s">
        <v>3166</v>
      </c>
      <c r="C516" s="81">
        <v>18003964</v>
      </c>
      <c r="D516" s="270" t="s">
        <v>224</v>
      </c>
      <c r="E516" s="273" t="s">
        <v>128</v>
      </c>
      <c r="F516" s="273" t="s">
        <v>2547</v>
      </c>
      <c r="G516" s="364" t="s">
        <v>1471</v>
      </c>
      <c r="H516" s="69" t="s">
        <v>888</v>
      </c>
      <c r="I516" s="352">
        <v>4.5</v>
      </c>
      <c r="J516" s="244">
        <v>6.5</v>
      </c>
      <c r="K516" s="245">
        <v>7</v>
      </c>
      <c r="L516" s="360">
        <v>5.5</v>
      </c>
      <c r="M516" s="354" t="s">
        <v>4025</v>
      </c>
    </row>
    <row r="517" spans="1:13" ht="30" x14ac:dyDescent="0.2">
      <c r="A517" s="6">
        <v>510</v>
      </c>
      <c r="B517" s="59" t="s">
        <v>3167</v>
      </c>
      <c r="C517" s="81">
        <v>18005386</v>
      </c>
      <c r="D517" s="270" t="s">
        <v>1448</v>
      </c>
      <c r="E517" s="273" t="s">
        <v>128</v>
      </c>
      <c r="F517" s="273" t="s">
        <v>2310</v>
      </c>
      <c r="G517" s="364" t="s">
        <v>24</v>
      </c>
      <c r="H517" s="69" t="s">
        <v>851</v>
      </c>
      <c r="I517" s="352">
        <v>5</v>
      </c>
      <c r="J517" s="244">
        <v>6.5</v>
      </c>
      <c r="K517" s="245">
        <v>7</v>
      </c>
      <c r="L517" s="360">
        <v>6</v>
      </c>
      <c r="M517" s="354" t="s">
        <v>4025</v>
      </c>
    </row>
    <row r="518" spans="1:13" x14ac:dyDescent="0.2">
      <c r="A518" s="6">
        <v>511</v>
      </c>
      <c r="B518" s="59" t="s">
        <v>3168</v>
      </c>
      <c r="C518" s="81">
        <v>18001900</v>
      </c>
      <c r="D518" s="270" t="s">
        <v>1185</v>
      </c>
      <c r="E518" s="273" t="s">
        <v>54</v>
      </c>
      <c r="F518" s="273" t="s">
        <v>2228</v>
      </c>
      <c r="G518" s="364" t="s">
        <v>1471</v>
      </c>
      <c r="H518" s="69" t="s">
        <v>889</v>
      </c>
      <c r="I518" s="352">
        <v>4.5</v>
      </c>
      <c r="J518" s="244">
        <v>6.5</v>
      </c>
      <c r="K518" s="245">
        <v>6</v>
      </c>
      <c r="L518" s="360">
        <v>5.5</v>
      </c>
      <c r="M518" s="354" t="s">
        <v>4025</v>
      </c>
    </row>
    <row r="519" spans="1:13" x14ac:dyDescent="0.2">
      <c r="A519" s="6">
        <v>512</v>
      </c>
      <c r="B519" s="59" t="s">
        <v>3169</v>
      </c>
      <c r="C519" s="81">
        <v>18002006</v>
      </c>
      <c r="D519" s="270" t="s">
        <v>1060</v>
      </c>
      <c r="E519" s="273" t="s">
        <v>54</v>
      </c>
      <c r="F519" s="273" t="s">
        <v>2441</v>
      </c>
      <c r="G519" s="364" t="s">
        <v>81</v>
      </c>
      <c r="H519" s="69" t="s">
        <v>891</v>
      </c>
      <c r="I519" s="352">
        <v>2</v>
      </c>
      <c r="J519" s="244">
        <v>4.5</v>
      </c>
      <c r="K519" s="245">
        <v>6</v>
      </c>
      <c r="L519" s="360">
        <v>3.5</v>
      </c>
      <c r="M519" s="354" t="s">
        <v>4027</v>
      </c>
    </row>
    <row r="520" spans="1:13" x14ac:dyDescent="0.2">
      <c r="A520" s="6">
        <v>513</v>
      </c>
      <c r="B520" s="59" t="s">
        <v>3170</v>
      </c>
      <c r="C520" s="81">
        <v>18002289</v>
      </c>
      <c r="D520" s="270" t="s">
        <v>1004</v>
      </c>
      <c r="E520" s="273" t="s">
        <v>54</v>
      </c>
      <c r="F520" s="273" t="s">
        <v>2153</v>
      </c>
      <c r="G520" s="364" t="s">
        <v>1471</v>
      </c>
      <c r="H520" s="69" t="s">
        <v>898</v>
      </c>
      <c r="I520" s="352">
        <v>4.5</v>
      </c>
      <c r="J520" s="244">
        <v>5.5</v>
      </c>
      <c r="K520" s="245">
        <v>5</v>
      </c>
      <c r="L520" s="360">
        <v>5</v>
      </c>
      <c r="M520" s="354" t="s">
        <v>4025</v>
      </c>
    </row>
    <row r="521" spans="1:13" x14ac:dyDescent="0.2">
      <c r="A521" s="6">
        <v>514</v>
      </c>
      <c r="B521" s="59" t="s">
        <v>3171</v>
      </c>
      <c r="C521" s="81">
        <v>18004275</v>
      </c>
      <c r="D521" s="270" t="s">
        <v>1190</v>
      </c>
      <c r="E521" s="273" t="s">
        <v>48</v>
      </c>
      <c r="F521" s="273" t="s">
        <v>2123</v>
      </c>
      <c r="G521" s="364" t="s">
        <v>1466</v>
      </c>
      <c r="H521" s="69" t="s">
        <v>1030</v>
      </c>
      <c r="I521" s="352">
        <v>2.5</v>
      </c>
      <c r="J521" s="244">
        <v>7</v>
      </c>
      <c r="K521" s="245">
        <v>5</v>
      </c>
      <c r="L521" s="360">
        <v>4.5</v>
      </c>
      <c r="M521" s="354" t="s">
        <v>4027</v>
      </c>
    </row>
    <row r="522" spans="1:13" x14ac:dyDescent="0.2">
      <c r="A522" s="6">
        <v>515</v>
      </c>
      <c r="B522" s="59" t="s">
        <v>3172</v>
      </c>
      <c r="C522" s="81">
        <v>17003977</v>
      </c>
      <c r="D522" s="270" t="s">
        <v>1090</v>
      </c>
      <c r="E522" s="273" t="s">
        <v>48</v>
      </c>
      <c r="F522" s="273" t="s">
        <v>1973</v>
      </c>
      <c r="G522" s="364" t="s">
        <v>1502</v>
      </c>
      <c r="H522" s="69" t="s">
        <v>886</v>
      </c>
      <c r="I522" s="352">
        <v>3</v>
      </c>
      <c r="J522" s="244">
        <v>5.5</v>
      </c>
      <c r="K522" s="245">
        <v>5</v>
      </c>
      <c r="L522" s="360">
        <v>4</v>
      </c>
      <c r="M522" s="354" t="s">
        <v>4027</v>
      </c>
    </row>
    <row r="523" spans="1:13" x14ac:dyDescent="0.2">
      <c r="A523" s="6">
        <v>516</v>
      </c>
      <c r="B523" s="59" t="s">
        <v>3173</v>
      </c>
      <c r="C523" s="81">
        <v>18005803</v>
      </c>
      <c r="D523" s="270" t="s">
        <v>1312</v>
      </c>
      <c r="E523" s="273" t="s">
        <v>48</v>
      </c>
      <c r="F523" s="273" t="s">
        <v>3986</v>
      </c>
      <c r="G523" s="364" t="s">
        <v>1491</v>
      </c>
      <c r="H523" s="69" t="s">
        <v>1313</v>
      </c>
      <c r="I523" s="352">
        <v>4</v>
      </c>
      <c r="J523" s="244">
        <v>6.5</v>
      </c>
      <c r="K523" s="245">
        <v>5</v>
      </c>
      <c r="L523" s="360">
        <v>5</v>
      </c>
      <c r="M523" s="354" t="s">
        <v>4025</v>
      </c>
    </row>
    <row r="524" spans="1:13" x14ac:dyDescent="0.2">
      <c r="A524" s="6">
        <v>517</v>
      </c>
      <c r="B524" s="59" t="s">
        <v>3174</v>
      </c>
      <c r="C524" s="81">
        <v>18002946</v>
      </c>
      <c r="D524" s="270" t="s">
        <v>953</v>
      </c>
      <c r="E524" s="273" t="s">
        <v>48</v>
      </c>
      <c r="F524" s="273" t="s">
        <v>2553</v>
      </c>
      <c r="G524" s="364" t="s">
        <v>1490</v>
      </c>
      <c r="H524" s="69" t="s">
        <v>952</v>
      </c>
      <c r="I524" s="352">
        <v>4.5</v>
      </c>
      <c r="J524" s="244">
        <v>6</v>
      </c>
      <c r="K524" s="245">
        <v>6</v>
      </c>
      <c r="L524" s="360">
        <v>5.5</v>
      </c>
      <c r="M524" s="354" t="s">
        <v>4025</v>
      </c>
    </row>
    <row r="525" spans="1:13" x14ac:dyDescent="0.2">
      <c r="A525" s="6">
        <v>518</v>
      </c>
      <c r="B525" s="59" t="s">
        <v>3175</v>
      </c>
      <c r="C525" s="81">
        <v>18003687</v>
      </c>
      <c r="D525" s="270" t="s">
        <v>880</v>
      </c>
      <c r="E525" s="273" t="s">
        <v>65</v>
      </c>
      <c r="F525" s="273" t="s">
        <v>1858</v>
      </c>
      <c r="G525" s="364" t="s">
        <v>1490</v>
      </c>
      <c r="H525" s="69" t="s">
        <v>881</v>
      </c>
      <c r="I525" s="352">
        <v>6.5</v>
      </c>
      <c r="J525" s="244">
        <v>7</v>
      </c>
      <c r="K525" s="245">
        <v>7</v>
      </c>
      <c r="L525" s="360">
        <v>7</v>
      </c>
      <c r="M525" s="354" t="s">
        <v>4022</v>
      </c>
    </row>
    <row r="526" spans="1:13" x14ac:dyDescent="0.2">
      <c r="A526" s="6">
        <v>519</v>
      </c>
      <c r="B526" s="59" t="s">
        <v>3176</v>
      </c>
      <c r="C526" s="81">
        <v>18004014</v>
      </c>
      <c r="D526" s="270" t="s">
        <v>226</v>
      </c>
      <c r="E526" s="273" t="s">
        <v>65</v>
      </c>
      <c r="F526" s="273" t="s">
        <v>2544</v>
      </c>
      <c r="G526" s="364" t="s">
        <v>1468</v>
      </c>
      <c r="H526" s="69" t="s">
        <v>748</v>
      </c>
      <c r="I526" s="352">
        <v>4.5</v>
      </c>
      <c r="J526" s="244">
        <v>3</v>
      </c>
      <c r="K526" s="245">
        <v>6</v>
      </c>
      <c r="L526" s="360">
        <v>4.5</v>
      </c>
      <c r="M526" s="354" t="s">
        <v>4027</v>
      </c>
    </row>
    <row r="527" spans="1:13" x14ac:dyDescent="0.2">
      <c r="A527" s="6">
        <v>520</v>
      </c>
      <c r="B527" s="59" t="s">
        <v>3177</v>
      </c>
      <c r="C527" s="81">
        <v>17001776</v>
      </c>
      <c r="D527" s="270" t="s">
        <v>833</v>
      </c>
      <c r="E527" s="273" t="s">
        <v>65</v>
      </c>
      <c r="F527" s="273" t="s">
        <v>2024</v>
      </c>
      <c r="G527" s="364" t="s">
        <v>1476</v>
      </c>
      <c r="H527" s="69" t="s">
        <v>447</v>
      </c>
      <c r="I527" s="352">
        <v>3</v>
      </c>
      <c r="J527" s="244">
        <v>3.5</v>
      </c>
      <c r="K527" s="245">
        <v>6</v>
      </c>
      <c r="L527" s="360">
        <v>4</v>
      </c>
      <c r="M527" s="354" t="s">
        <v>4027</v>
      </c>
    </row>
    <row r="528" spans="1:13" x14ac:dyDescent="0.2">
      <c r="A528" s="6">
        <v>521</v>
      </c>
      <c r="B528" s="59" t="s">
        <v>3178</v>
      </c>
      <c r="C528" s="81">
        <v>18002866</v>
      </c>
      <c r="D528" s="270" t="s">
        <v>206</v>
      </c>
      <c r="E528" s="273" t="s">
        <v>65</v>
      </c>
      <c r="F528" s="273" t="s">
        <v>2423</v>
      </c>
      <c r="G528" s="364" t="s">
        <v>75</v>
      </c>
      <c r="H528" s="69" t="s">
        <v>1345</v>
      </c>
      <c r="I528" s="352">
        <v>3</v>
      </c>
      <c r="J528" s="244">
        <v>4.5</v>
      </c>
      <c r="K528" s="245">
        <v>5</v>
      </c>
      <c r="L528" s="360">
        <v>4</v>
      </c>
      <c r="M528" s="354" t="s">
        <v>4027</v>
      </c>
    </row>
    <row r="529" spans="1:13" ht="30" x14ac:dyDescent="0.2">
      <c r="A529" s="6">
        <v>522</v>
      </c>
      <c r="B529" s="59" t="s">
        <v>3179</v>
      </c>
      <c r="C529" s="81">
        <v>16001314</v>
      </c>
      <c r="D529" s="270" t="s">
        <v>338</v>
      </c>
      <c r="E529" s="273" t="s">
        <v>65</v>
      </c>
      <c r="F529" s="273" t="s">
        <v>1612</v>
      </c>
      <c r="G529" s="364" t="s">
        <v>24</v>
      </c>
      <c r="H529" s="69" t="s">
        <v>1057</v>
      </c>
      <c r="I529" s="352">
        <v>3</v>
      </c>
      <c r="J529" s="244">
        <v>5.5</v>
      </c>
      <c r="K529" s="245">
        <v>7</v>
      </c>
      <c r="L529" s="360">
        <v>4.5</v>
      </c>
      <c r="M529" s="354" t="s">
        <v>4027</v>
      </c>
    </row>
    <row r="530" spans="1:13" x14ac:dyDescent="0.2">
      <c r="A530" s="6">
        <v>523</v>
      </c>
      <c r="B530" s="59" t="s">
        <v>3180</v>
      </c>
      <c r="C530" s="81">
        <v>16002222</v>
      </c>
      <c r="D530" s="270" t="s">
        <v>841</v>
      </c>
      <c r="E530" s="273" t="s">
        <v>65</v>
      </c>
      <c r="F530" s="273" t="s">
        <v>1653</v>
      </c>
      <c r="G530" s="364" t="s">
        <v>1471</v>
      </c>
      <c r="H530" s="69" t="s">
        <v>842</v>
      </c>
      <c r="I530" s="352">
        <v>3</v>
      </c>
      <c r="J530" s="244">
        <v>5.5</v>
      </c>
      <c r="K530" s="245">
        <v>7</v>
      </c>
      <c r="L530" s="360">
        <v>4.5</v>
      </c>
      <c r="M530" s="354" t="s">
        <v>4027</v>
      </c>
    </row>
    <row r="531" spans="1:13" x14ac:dyDescent="0.2">
      <c r="A531" s="6">
        <v>524</v>
      </c>
      <c r="B531" s="59" t="s">
        <v>3181</v>
      </c>
      <c r="C531" s="81">
        <v>17004100</v>
      </c>
      <c r="D531" s="270" t="s">
        <v>96</v>
      </c>
      <c r="E531" s="273" t="s">
        <v>65</v>
      </c>
      <c r="F531" s="273" t="s">
        <v>1830</v>
      </c>
      <c r="G531" s="364" t="s">
        <v>1502</v>
      </c>
      <c r="H531" s="69" t="s">
        <v>845</v>
      </c>
      <c r="I531" s="352">
        <v>4</v>
      </c>
      <c r="J531" s="244">
        <v>5.5</v>
      </c>
      <c r="K531" s="245">
        <v>6</v>
      </c>
      <c r="L531" s="360">
        <v>5</v>
      </c>
      <c r="M531" s="354" t="s">
        <v>4025</v>
      </c>
    </row>
    <row r="532" spans="1:13" ht="30" x14ac:dyDescent="0.2">
      <c r="A532" s="6">
        <v>525</v>
      </c>
      <c r="B532" s="59" t="s">
        <v>3182</v>
      </c>
      <c r="C532" s="81">
        <v>18005451</v>
      </c>
      <c r="D532" s="270" t="s">
        <v>1407</v>
      </c>
      <c r="E532" s="273" t="s">
        <v>65</v>
      </c>
      <c r="F532" s="273" t="s">
        <v>2441</v>
      </c>
      <c r="G532" s="364" t="s">
        <v>24</v>
      </c>
      <c r="H532" s="69" t="s">
        <v>851</v>
      </c>
      <c r="I532" s="352">
        <v>3.5</v>
      </c>
      <c r="J532" s="244">
        <v>3.5</v>
      </c>
      <c r="K532" s="245">
        <v>7</v>
      </c>
      <c r="L532" s="360">
        <v>4.5</v>
      </c>
      <c r="M532" s="354" t="s">
        <v>4027</v>
      </c>
    </row>
    <row r="533" spans="1:13" x14ac:dyDescent="0.2">
      <c r="A533" s="6">
        <v>526</v>
      </c>
      <c r="B533" s="59" t="s">
        <v>3183</v>
      </c>
      <c r="C533" s="81">
        <v>17001934</v>
      </c>
      <c r="D533" s="270" t="s">
        <v>1401</v>
      </c>
      <c r="E533" s="273" t="s">
        <v>65</v>
      </c>
      <c r="F533" s="273" t="s">
        <v>1725</v>
      </c>
      <c r="G533" s="364" t="s">
        <v>1485</v>
      </c>
      <c r="H533" s="69" t="s">
        <v>302</v>
      </c>
      <c r="I533" s="352">
        <v>3.5</v>
      </c>
      <c r="J533" s="244">
        <v>5</v>
      </c>
      <c r="K533" s="245">
        <v>6</v>
      </c>
      <c r="L533" s="360">
        <v>4.5</v>
      </c>
      <c r="M533" s="354" t="s">
        <v>4027</v>
      </c>
    </row>
    <row r="534" spans="1:13" x14ac:dyDescent="0.2">
      <c r="A534" s="6">
        <v>527</v>
      </c>
      <c r="B534" s="59" t="s">
        <v>3184</v>
      </c>
      <c r="C534" s="81">
        <v>17003899</v>
      </c>
      <c r="D534" s="270" t="s">
        <v>809</v>
      </c>
      <c r="E534" s="273" t="s">
        <v>229</v>
      </c>
      <c r="F534" s="273" t="s">
        <v>1948</v>
      </c>
      <c r="G534" s="364" t="s">
        <v>1471</v>
      </c>
      <c r="H534" s="69" t="s">
        <v>459</v>
      </c>
      <c r="I534" s="352">
        <v>4</v>
      </c>
      <c r="J534" s="244">
        <v>3.5</v>
      </c>
      <c r="K534" s="245">
        <v>5</v>
      </c>
      <c r="L534" s="360">
        <v>4</v>
      </c>
      <c r="M534" s="354" t="s">
        <v>4027</v>
      </c>
    </row>
    <row r="535" spans="1:13" x14ac:dyDescent="0.2">
      <c r="A535" s="6">
        <v>528</v>
      </c>
      <c r="B535" s="59" t="s">
        <v>3185</v>
      </c>
      <c r="C535" s="81">
        <v>16001700</v>
      </c>
      <c r="D535" s="270" t="s">
        <v>1429</v>
      </c>
      <c r="E535" s="273" t="s">
        <v>229</v>
      </c>
      <c r="F535" s="273" t="s">
        <v>1716</v>
      </c>
      <c r="G535" s="364" t="s">
        <v>1490</v>
      </c>
      <c r="H535" s="69" t="s">
        <v>288</v>
      </c>
      <c r="I535" s="352">
        <v>4</v>
      </c>
      <c r="J535" s="244">
        <v>3.5</v>
      </c>
      <c r="K535" s="245">
        <v>7</v>
      </c>
      <c r="L535" s="360">
        <v>4.5</v>
      </c>
      <c r="M535" s="354" t="s">
        <v>4027</v>
      </c>
    </row>
    <row r="536" spans="1:13" ht="30" x14ac:dyDescent="0.2">
      <c r="A536" s="6">
        <v>529</v>
      </c>
      <c r="B536" s="59" t="s">
        <v>3186</v>
      </c>
      <c r="C536" s="81">
        <v>18003772</v>
      </c>
      <c r="D536" s="270" t="s">
        <v>1052</v>
      </c>
      <c r="E536" s="273" t="s">
        <v>229</v>
      </c>
      <c r="F536" s="273" t="s">
        <v>1850</v>
      </c>
      <c r="G536" s="364" t="s">
        <v>1486</v>
      </c>
      <c r="H536" s="69" t="s">
        <v>930</v>
      </c>
      <c r="I536" s="352">
        <v>3.5</v>
      </c>
      <c r="J536" s="244">
        <v>5</v>
      </c>
      <c r="K536" s="245">
        <v>5</v>
      </c>
      <c r="L536" s="360">
        <v>4.5</v>
      </c>
      <c r="M536" s="354" t="s">
        <v>4027</v>
      </c>
    </row>
    <row r="537" spans="1:13" x14ac:dyDescent="0.2">
      <c r="A537" s="6">
        <v>530</v>
      </c>
      <c r="B537" s="59" t="s">
        <v>3187</v>
      </c>
      <c r="C537" s="81">
        <v>18005302</v>
      </c>
      <c r="D537" s="270" t="s">
        <v>807</v>
      </c>
      <c r="E537" s="273" t="s">
        <v>126</v>
      </c>
      <c r="F537" s="273" t="s">
        <v>1691</v>
      </c>
      <c r="G537" s="364" t="s">
        <v>1466</v>
      </c>
      <c r="H537" s="69" t="s">
        <v>806</v>
      </c>
      <c r="I537" s="352">
        <v>3</v>
      </c>
      <c r="J537" s="244">
        <v>3</v>
      </c>
      <c r="K537" s="245">
        <v>7</v>
      </c>
      <c r="L537" s="360">
        <v>4</v>
      </c>
      <c r="M537" s="354" t="s">
        <v>4027</v>
      </c>
    </row>
    <row r="538" spans="1:13" x14ac:dyDescent="0.2">
      <c r="A538" s="6">
        <v>531</v>
      </c>
      <c r="B538" s="59" t="s">
        <v>3188</v>
      </c>
      <c r="C538" s="81">
        <v>16003513</v>
      </c>
      <c r="D538" s="270" t="s">
        <v>1265</v>
      </c>
      <c r="E538" s="273" t="s">
        <v>126</v>
      </c>
      <c r="F538" s="273" t="s">
        <v>1572</v>
      </c>
      <c r="G538" s="364" t="s">
        <v>75</v>
      </c>
      <c r="H538" s="69" t="s">
        <v>1266</v>
      </c>
      <c r="I538" s="352">
        <v>3</v>
      </c>
      <c r="J538" s="244">
        <v>5.5</v>
      </c>
      <c r="K538" s="245">
        <v>5</v>
      </c>
      <c r="L538" s="360">
        <v>4</v>
      </c>
      <c r="M538" s="354" t="s">
        <v>4027</v>
      </c>
    </row>
    <row r="539" spans="1:13" x14ac:dyDescent="0.2">
      <c r="A539" s="6">
        <v>532</v>
      </c>
      <c r="B539" s="59" t="s">
        <v>3189</v>
      </c>
      <c r="C539" s="81">
        <v>17003812</v>
      </c>
      <c r="D539" s="270" t="s">
        <v>1135</v>
      </c>
      <c r="E539" s="273" t="s">
        <v>126</v>
      </c>
      <c r="F539" s="273" t="s">
        <v>2151</v>
      </c>
      <c r="G539" s="364" t="s">
        <v>81</v>
      </c>
      <c r="H539" s="69" t="s">
        <v>886</v>
      </c>
      <c r="I539" s="352">
        <v>3.5</v>
      </c>
      <c r="J539" s="244">
        <v>5</v>
      </c>
      <c r="K539" s="245">
        <v>6</v>
      </c>
      <c r="L539" s="360">
        <v>4.5</v>
      </c>
      <c r="M539" s="354" t="s">
        <v>4027</v>
      </c>
    </row>
    <row r="540" spans="1:13" ht="30" x14ac:dyDescent="0.2">
      <c r="A540" s="6">
        <v>533</v>
      </c>
      <c r="B540" s="59" t="s">
        <v>3190</v>
      </c>
      <c r="C540" s="81">
        <v>18004423</v>
      </c>
      <c r="D540" s="270" t="s">
        <v>882</v>
      </c>
      <c r="E540" s="273" t="s">
        <v>126</v>
      </c>
      <c r="F540" s="273" t="s">
        <v>1954</v>
      </c>
      <c r="G540" s="364" t="s">
        <v>24</v>
      </c>
      <c r="H540" s="69" t="s">
        <v>883</v>
      </c>
      <c r="I540" s="352">
        <v>7.5</v>
      </c>
      <c r="J540" s="244">
        <v>9</v>
      </c>
      <c r="K540" s="245">
        <v>9</v>
      </c>
      <c r="L540" s="360">
        <v>8.5</v>
      </c>
      <c r="M540" s="354" t="s">
        <v>399</v>
      </c>
    </row>
    <row r="541" spans="1:13" x14ac:dyDescent="0.2">
      <c r="A541" s="6">
        <v>534</v>
      </c>
      <c r="B541" s="59" t="s">
        <v>3191</v>
      </c>
      <c r="C541" s="81">
        <v>17004409</v>
      </c>
      <c r="D541" s="270" t="s">
        <v>224</v>
      </c>
      <c r="E541" s="273" t="s">
        <v>126</v>
      </c>
      <c r="F541" s="273" t="s">
        <v>1556</v>
      </c>
      <c r="G541" s="364" t="s">
        <v>1497</v>
      </c>
      <c r="H541" s="69" t="s">
        <v>1204</v>
      </c>
      <c r="I541" s="352">
        <v>6.5</v>
      </c>
      <c r="J541" s="244">
        <v>6.5</v>
      </c>
      <c r="K541" s="245">
        <v>5</v>
      </c>
      <c r="L541" s="360">
        <v>6</v>
      </c>
      <c r="M541" s="354" t="s">
        <v>4025</v>
      </c>
    </row>
    <row r="542" spans="1:13" x14ac:dyDescent="0.2">
      <c r="A542" s="6">
        <v>535</v>
      </c>
      <c r="B542" s="59" t="s">
        <v>3192</v>
      </c>
      <c r="C542" s="81">
        <v>18003159</v>
      </c>
      <c r="D542" s="270" t="s">
        <v>932</v>
      </c>
      <c r="E542" s="273" t="s">
        <v>124</v>
      </c>
      <c r="F542" s="273" t="s">
        <v>2314</v>
      </c>
      <c r="G542" s="364" t="s">
        <v>1466</v>
      </c>
      <c r="H542" s="69" t="s">
        <v>930</v>
      </c>
      <c r="I542" s="352">
        <v>5</v>
      </c>
      <c r="J542" s="244">
        <v>5</v>
      </c>
      <c r="K542" s="245">
        <v>5.5</v>
      </c>
      <c r="L542" s="360">
        <v>5</v>
      </c>
      <c r="M542" s="354" t="s">
        <v>4025</v>
      </c>
    </row>
    <row r="543" spans="1:13" ht="30" x14ac:dyDescent="0.2">
      <c r="A543" s="6">
        <v>536</v>
      </c>
      <c r="B543" s="59" t="s">
        <v>3193</v>
      </c>
      <c r="C543" s="81">
        <v>18004508</v>
      </c>
      <c r="D543" s="270" t="s">
        <v>1292</v>
      </c>
      <c r="E543" s="273" t="s">
        <v>124</v>
      </c>
      <c r="F543" s="273" t="s">
        <v>2575</v>
      </c>
      <c r="G543" s="364" t="s">
        <v>24</v>
      </c>
      <c r="H543" s="69" t="s">
        <v>1165</v>
      </c>
      <c r="I543" s="352">
        <v>3.5</v>
      </c>
      <c r="J543" s="244">
        <v>3</v>
      </c>
      <c r="K543" s="245">
        <v>5</v>
      </c>
      <c r="L543" s="360">
        <v>4</v>
      </c>
      <c r="M543" s="354" t="s">
        <v>4027</v>
      </c>
    </row>
    <row r="544" spans="1:13" ht="30" x14ac:dyDescent="0.2">
      <c r="A544" s="6">
        <v>537</v>
      </c>
      <c r="B544" s="59" t="s">
        <v>3194</v>
      </c>
      <c r="C544" s="81">
        <v>18003219</v>
      </c>
      <c r="D544" s="270" t="s">
        <v>1031</v>
      </c>
      <c r="E544" s="273" t="s">
        <v>124</v>
      </c>
      <c r="F544" s="273" t="s">
        <v>2345</v>
      </c>
      <c r="G544" s="364" t="s">
        <v>24</v>
      </c>
      <c r="H544" s="69" t="s">
        <v>891</v>
      </c>
      <c r="I544" s="352">
        <v>4</v>
      </c>
      <c r="J544" s="244">
        <v>5</v>
      </c>
      <c r="K544" s="245">
        <v>5</v>
      </c>
      <c r="L544" s="360">
        <v>4.5</v>
      </c>
      <c r="M544" s="354" t="s">
        <v>4027</v>
      </c>
    </row>
    <row r="545" spans="1:13" ht="30" x14ac:dyDescent="0.2">
      <c r="A545" s="6">
        <v>538</v>
      </c>
      <c r="B545" s="59" t="s">
        <v>3195</v>
      </c>
      <c r="C545" s="81">
        <v>18005371</v>
      </c>
      <c r="D545" s="270" t="s">
        <v>805</v>
      </c>
      <c r="E545" s="273" t="s">
        <v>124</v>
      </c>
      <c r="F545" s="273" t="s">
        <v>1528</v>
      </c>
      <c r="G545" s="364" t="s">
        <v>24</v>
      </c>
      <c r="H545" s="69" t="s">
        <v>806</v>
      </c>
      <c r="I545" s="352">
        <v>4.5</v>
      </c>
      <c r="J545" s="244">
        <v>3.5</v>
      </c>
      <c r="K545" s="245">
        <v>5.5</v>
      </c>
      <c r="L545" s="360">
        <v>4.5</v>
      </c>
      <c r="M545" s="354" t="s">
        <v>4027</v>
      </c>
    </row>
    <row r="546" spans="1:13" x14ac:dyDescent="0.2">
      <c r="A546" s="6">
        <v>539</v>
      </c>
      <c r="B546" s="59" t="s">
        <v>3196</v>
      </c>
      <c r="C546" s="81">
        <v>18001629</v>
      </c>
      <c r="D546" s="270" t="s">
        <v>1024</v>
      </c>
      <c r="E546" s="273" t="s">
        <v>124</v>
      </c>
      <c r="F546" s="273" t="s">
        <v>1464</v>
      </c>
      <c r="G546" s="364" t="s">
        <v>1471</v>
      </c>
      <c r="H546" s="69" t="s">
        <v>878</v>
      </c>
      <c r="I546" s="352">
        <v>2</v>
      </c>
      <c r="J546" s="244">
        <v>2</v>
      </c>
      <c r="K546" s="245">
        <v>6</v>
      </c>
      <c r="L546" s="360">
        <v>3</v>
      </c>
      <c r="M546" s="354" t="s">
        <v>4027</v>
      </c>
    </row>
    <row r="547" spans="1:13" x14ac:dyDescent="0.2">
      <c r="A547" s="6">
        <v>540</v>
      </c>
      <c r="B547" s="59" t="s">
        <v>3197</v>
      </c>
      <c r="C547" s="81">
        <v>18004834</v>
      </c>
      <c r="D547" s="270" t="s">
        <v>1058</v>
      </c>
      <c r="E547" s="273" t="s">
        <v>124</v>
      </c>
      <c r="F547" s="273" t="s">
        <v>1966</v>
      </c>
      <c r="G547" s="364" t="s">
        <v>1466</v>
      </c>
      <c r="H547" s="69" t="s">
        <v>891</v>
      </c>
      <c r="I547" s="352">
        <v>4.5</v>
      </c>
      <c r="J547" s="244">
        <v>4.5</v>
      </c>
      <c r="K547" s="245">
        <v>5.5</v>
      </c>
      <c r="L547" s="360">
        <v>5</v>
      </c>
      <c r="M547" s="354" t="s">
        <v>4025</v>
      </c>
    </row>
    <row r="548" spans="1:13" x14ac:dyDescent="0.2">
      <c r="A548" s="6">
        <v>541</v>
      </c>
      <c r="B548" s="59" t="s">
        <v>3198</v>
      </c>
      <c r="C548" s="81">
        <v>18003977</v>
      </c>
      <c r="D548" s="270" t="s">
        <v>1117</v>
      </c>
      <c r="E548" s="273" t="s">
        <v>123</v>
      </c>
      <c r="F548" s="273" t="s">
        <v>2547</v>
      </c>
      <c r="G548" s="364" t="s">
        <v>1468</v>
      </c>
      <c r="H548" s="69" t="s">
        <v>912</v>
      </c>
      <c r="I548" s="352">
        <v>3.5</v>
      </c>
      <c r="J548" s="244">
        <v>3.5</v>
      </c>
      <c r="K548" s="245">
        <v>8</v>
      </c>
      <c r="L548" s="360">
        <v>4.5</v>
      </c>
      <c r="M548" s="354" t="s">
        <v>4027</v>
      </c>
    </row>
    <row r="549" spans="1:13" ht="30" x14ac:dyDescent="0.2">
      <c r="A549" s="6">
        <v>542</v>
      </c>
      <c r="B549" s="59" t="s">
        <v>3199</v>
      </c>
      <c r="C549" s="81">
        <v>18004788</v>
      </c>
      <c r="D549" s="270" t="s">
        <v>884</v>
      </c>
      <c r="E549" s="273" t="s">
        <v>69</v>
      </c>
      <c r="F549" s="273" t="s">
        <v>2218</v>
      </c>
      <c r="G549" s="364" t="s">
        <v>24</v>
      </c>
      <c r="H549" s="69" t="s">
        <v>870</v>
      </c>
      <c r="I549" s="352">
        <v>7</v>
      </c>
      <c r="J549" s="244">
        <v>10</v>
      </c>
      <c r="K549" s="245">
        <v>9</v>
      </c>
      <c r="L549" s="360">
        <v>8.5</v>
      </c>
      <c r="M549" s="354" t="s">
        <v>399</v>
      </c>
    </row>
    <row r="550" spans="1:13" x14ac:dyDescent="0.2">
      <c r="A550" s="6">
        <v>543</v>
      </c>
      <c r="B550" s="59" t="s">
        <v>3200</v>
      </c>
      <c r="C550" s="81">
        <v>17004406</v>
      </c>
      <c r="D550" s="270" t="s">
        <v>1126</v>
      </c>
      <c r="E550" s="273" t="s">
        <v>69</v>
      </c>
      <c r="F550" s="273" t="s">
        <v>1514</v>
      </c>
      <c r="G550" s="364" t="s">
        <v>1490</v>
      </c>
      <c r="H550" s="69" t="s">
        <v>451</v>
      </c>
      <c r="I550" s="352">
        <v>6</v>
      </c>
      <c r="J550" s="244">
        <v>9</v>
      </c>
      <c r="K550" s="245">
        <v>6</v>
      </c>
      <c r="L550" s="360">
        <v>7</v>
      </c>
      <c r="M550" s="354" t="s">
        <v>4022</v>
      </c>
    </row>
    <row r="551" spans="1:13" x14ac:dyDescent="0.2">
      <c r="A551" s="6">
        <v>544</v>
      </c>
      <c r="B551" s="59" t="s">
        <v>3201</v>
      </c>
      <c r="C551" s="81">
        <v>18004719</v>
      </c>
      <c r="D551" s="270" t="s">
        <v>371</v>
      </c>
      <c r="E551" s="273" t="s">
        <v>69</v>
      </c>
      <c r="F551" s="273" t="s">
        <v>2396</v>
      </c>
      <c r="G551" s="364" t="s">
        <v>1485</v>
      </c>
      <c r="H551" s="69" t="s">
        <v>881</v>
      </c>
      <c r="I551" s="352">
        <v>6.5</v>
      </c>
      <c r="J551" s="244">
        <v>6.5</v>
      </c>
      <c r="K551" s="245">
        <v>6.5</v>
      </c>
      <c r="L551" s="360">
        <v>6.5</v>
      </c>
      <c r="M551" s="354" t="s">
        <v>4025</v>
      </c>
    </row>
    <row r="552" spans="1:13" x14ac:dyDescent="0.2">
      <c r="A552" s="6">
        <v>545</v>
      </c>
      <c r="B552" s="59" t="s">
        <v>3202</v>
      </c>
      <c r="C552" s="81">
        <v>18001761</v>
      </c>
      <c r="D552" s="270" t="s">
        <v>409</v>
      </c>
      <c r="E552" s="273" t="s">
        <v>69</v>
      </c>
      <c r="F552" s="273" t="s">
        <v>2307</v>
      </c>
      <c r="G552" s="364" t="s">
        <v>75</v>
      </c>
      <c r="H552" s="69" t="s">
        <v>1207</v>
      </c>
      <c r="I552" s="352">
        <v>2</v>
      </c>
      <c r="J552" s="244">
        <v>3.5</v>
      </c>
      <c r="K552" s="245">
        <v>5</v>
      </c>
      <c r="L552" s="360">
        <v>3</v>
      </c>
      <c r="M552" s="354" t="s">
        <v>4027</v>
      </c>
    </row>
    <row r="553" spans="1:13" x14ac:dyDescent="0.2">
      <c r="A553" s="6">
        <v>546</v>
      </c>
      <c r="B553" s="59" t="s">
        <v>3203</v>
      </c>
      <c r="C553" s="81">
        <v>18005032</v>
      </c>
      <c r="D553" s="270" t="s">
        <v>1246</v>
      </c>
      <c r="E553" s="273" t="s">
        <v>42</v>
      </c>
      <c r="F553" s="273" t="s">
        <v>1775</v>
      </c>
      <c r="G553" s="364" t="s">
        <v>18</v>
      </c>
      <c r="H553" s="69" t="s">
        <v>899</v>
      </c>
      <c r="I553" s="352">
        <v>4.5</v>
      </c>
      <c r="J553" s="244">
        <v>5</v>
      </c>
      <c r="K553" s="245">
        <v>7.5</v>
      </c>
      <c r="L553" s="360">
        <v>5.5</v>
      </c>
      <c r="M553" s="354" t="s">
        <v>4025</v>
      </c>
    </row>
    <row r="554" spans="1:13" x14ac:dyDescent="0.2">
      <c r="A554" s="6">
        <v>547</v>
      </c>
      <c r="B554" s="59" t="s">
        <v>3204</v>
      </c>
      <c r="C554" s="81">
        <v>17000951</v>
      </c>
      <c r="D554" s="270" t="s">
        <v>783</v>
      </c>
      <c r="E554" s="273" t="s">
        <v>42</v>
      </c>
      <c r="F554" s="273" t="s">
        <v>2207</v>
      </c>
      <c r="G554" s="364" t="s">
        <v>1468</v>
      </c>
      <c r="H554" s="69" t="s">
        <v>784</v>
      </c>
      <c r="I554" s="352">
        <v>4</v>
      </c>
      <c r="J554" s="244">
        <v>2</v>
      </c>
      <c r="K554" s="245">
        <v>6</v>
      </c>
      <c r="L554" s="360">
        <v>4</v>
      </c>
      <c r="M554" s="354" t="s">
        <v>4027</v>
      </c>
    </row>
    <row r="555" spans="1:13" x14ac:dyDescent="0.2">
      <c r="A555" s="6">
        <v>548</v>
      </c>
      <c r="B555" s="59" t="s">
        <v>3205</v>
      </c>
      <c r="C555" s="81">
        <v>18003683</v>
      </c>
      <c r="D555" s="270" t="s">
        <v>358</v>
      </c>
      <c r="E555" s="273" t="s">
        <v>42</v>
      </c>
      <c r="F555" s="273" t="s">
        <v>2268</v>
      </c>
      <c r="G555" s="364" t="s">
        <v>1541</v>
      </c>
      <c r="H555" s="69" t="s">
        <v>893</v>
      </c>
      <c r="I555" s="352">
        <v>4</v>
      </c>
      <c r="J555" s="244">
        <v>5.5</v>
      </c>
      <c r="K555" s="245">
        <v>5</v>
      </c>
      <c r="L555" s="360">
        <v>4.5</v>
      </c>
      <c r="M555" s="354" t="s">
        <v>4027</v>
      </c>
    </row>
    <row r="556" spans="1:13" ht="30" x14ac:dyDescent="0.2">
      <c r="A556" s="6">
        <v>549</v>
      </c>
      <c r="B556" s="59" t="s">
        <v>3206</v>
      </c>
      <c r="C556" s="81">
        <v>18005379</v>
      </c>
      <c r="D556" s="270" t="s">
        <v>1409</v>
      </c>
      <c r="E556" s="273" t="s">
        <v>42</v>
      </c>
      <c r="F556" s="273" t="s">
        <v>1723</v>
      </c>
      <c r="G556" s="364" t="s">
        <v>24</v>
      </c>
      <c r="H556" s="69" t="s">
        <v>851</v>
      </c>
      <c r="I556" s="352">
        <v>4.5</v>
      </c>
      <c r="J556" s="244">
        <v>3</v>
      </c>
      <c r="K556" s="245">
        <v>6.5</v>
      </c>
      <c r="L556" s="360">
        <v>4.5</v>
      </c>
      <c r="M556" s="354" t="s">
        <v>4027</v>
      </c>
    </row>
    <row r="557" spans="1:13" ht="30" x14ac:dyDescent="0.2">
      <c r="A557" s="6">
        <v>550</v>
      </c>
      <c r="B557" s="59" t="s">
        <v>3207</v>
      </c>
      <c r="C557" s="81">
        <v>18003010</v>
      </c>
      <c r="D557" s="270" t="s">
        <v>95</v>
      </c>
      <c r="E557" s="273" t="s">
        <v>42</v>
      </c>
      <c r="F557" s="273" t="s">
        <v>2220</v>
      </c>
      <c r="G557" s="364" t="s">
        <v>24</v>
      </c>
      <c r="H557" s="69" t="s">
        <v>1345</v>
      </c>
      <c r="I557" s="352">
        <v>3</v>
      </c>
      <c r="J557" s="244">
        <v>4.5</v>
      </c>
      <c r="K557" s="245">
        <v>5.5</v>
      </c>
      <c r="L557" s="360">
        <v>4</v>
      </c>
      <c r="M557" s="354" t="s">
        <v>4027</v>
      </c>
    </row>
    <row r="558" spans="1:13" ht="30" x14ac:dyDescent="0.2">
      <c r="A558" s="6">
        <v>551</v>
      </c>
      <c r="B558" s="59" t="s">
        <v>3208</v>
      </c>
      <c r="C558" s="81">
        <v>17002191</v>
      </c>
      <c r="D558" s="270" t="s">
        <v>368</v>
      </c>
      <c r="E558" s="273" t="s">
        <v>474</v>
      </c>
      <c r="F558" s="273" t="s">
        <v>1793</v>
      </c>
      <c r="G558" s="364" t="s">
        <v>24</v>
      </c>
      <c r="H558" s="69" t="s">
        <v>447</v>
      </c>
      <c r="I558" s="352">
        <v>4</v>
      </c>
      <c r="J558" s="244">
        <v>5.5</v>
      </c>
      <c r="K558" s="245">
        <v>6</v>
      </c>
      <c r="L558" s="360">
        <v>5</v>
      </c>
      <c r="M558" s="354" t="s">
        <v>4025</v>
      </c>
    </row>
    <row r="559" spans="1:13" x14ac:dyDescent="0.2">
      <c r="A559" s="6">
        <v>552</v>
      </c>
      <c r="B559" s="59" t="s">
        <v>3209</v>
      </c>
      <c r="C559" s="81">
        <v>16002843</v>
      </c>
      <c r="D559" s="270" t="s">
        <v>3946</v>
      </c>
      <c r="E559" s="273" t="s">
        <v>107</v>
      </c>
      <c r="F559" s="273" t="s">
        <v>1578</v>
      </c>
      <c r="G559" s="364" t="s">
        <v>1512</v>
      </c>
      <c r="H559" s="69" t="s">
        <v>756</v>
      </c>
      <c r="I559" s="352">
        <v>3</v>
      </c>
      <c r="J559" s="244">
        <v>5</v>
      </c>
      <c r="K559" s="245">
        <v>6</v>
      </c>
      <c r="L559" s="360">
        <v>4.5</v>
      </c>
      <c r="M559" s="354" t="s">
        <v>4027</v>
      </c>
    </row>
    <row r="560" spans="1:13" x14ac:dyDescent="0.2">
      <c r="A560" s="6">
        <v>553</v>
      </c>
      <c r="B560" s="59" t="s">
        <v>3210</v>
      </c>
      <c r="C560" s="81">
        <v>18002720</v>
      </c>
      <c r="D560" s="270" t="s">
        <v>936</v>
      </c>
      <c r="E560" s="273" t="s">
        <v>755</v>
      </c>
      <c r="F560" s="273" t="s">
        <v>2498</v>
      </c>
      <c r="G560" s="364" t="s">
        <v>74</v>
      </c>
      <c r="H560" s="69" t="s">
        <v>930</v>
      </c>
      <c r="I560" s="352">
        <v>3</v>
      </c>
      <c r="J560" s="244">
        <v>3</v>
      </c>
      <c r="K560" s="245">
        <v>5.5</v>
      </c>
      <c r="L560" s="360">
        <v>3.5</v>
      </c>
      <c r="M560" s="354" t="s">
        <v>4027</v>
      </c>
    </row>
    <row r="561" spans="1:13" ht="30" x14ac:dyDescent="0.2">
      <c r="A561" s="6">
        <v>554</v>
      </c>
      <c r="B561" s="59" t="s">
        <v>3211</v>
      </c>
      <c r="C561" s="81">
        <v>17004787</v>
      </c>
      <c r="D561" s="270" t="s">
        <v>849</v>
      </c>
      <c r="E561" s="273" t="s">
        <v>119</v>
      </c>
      <c r="F561" s="273" t="s">
        <v>1585</v>
      </c>
      <c r="G561" s="364" t="s">
        <v>24</v>
      </c>
      <c r="H561" s="69" t="s">
        <v>339</v>
      </c>
      <c r="I561" s="352">
        <v>4.5</v>
      </c>
      <c r="J561" s="244">
        <v>4.5</v>
      </c>
      <c r="K561" s="245">
        <v>6.5</v>
      </c>
      <c r="L561" s="360">
        <v>5</v>
      </c>
      <c r="M561" s="354" t="s">
        <v>4025</v>
      </c>
    </row>
    <row r="562" spans="1:13" ht="30" x14ac:dyDescent="0.2">
      <c r="A562" s="6">
        <v>555</v>
      </c>
      <c r="B562" s="59" t="s">
        <v>3212</v>
      </c>
      <c r="C562" s="81">
        <v>18004251</v>
      </c>
      <c r="D562" s="270" t="s">
        <v>1114</v>
      </c>
      <c r="E562" s="273" t="s">
        <v>118</v>
      </c>
      <c r="F562" s="273" t="s">
        <v>2252</v>
      </c>
      <c r="G562" s="364" t="s">
        <v>24</v>
      </c>
      <c r="H562" s="69" t="s">
        <v>864</v>
      </c>
      <c r="I562" s="352">
        <v>2.5</v>
      </c>
      <c r="J562" s="244">
        <v>3</v>
      </c>
      <c r="K562" s="245">
        <v>5</v>
      </c>
      <c r="L562" s="360">
        <v>3.5</v>
      </c>
      <c r="M562" s="354" t="s">
        <v>4027</v>
      </c>
    </row>
    <row r="563" spans="1:13" x14ac:dyDescent="0.2">
      <c r="A563" s="6">
        <v>556</v>
      </c>
      <c r="B563" s="59" t="s">
        <v>3213</v>
      </c>
      <c r="C563" s="81">
        <v>17002459</v>
      </c>
      <c r="D563" s="270" t="s">
        <v>175</v>
      </c>
      <c r="E563" s="273" t="s">
        <v>118</v>
      </c>
      <c r="F563" s="273" t="s">
        <v>1757</v>
      </c>
      <c r="G563" s="364" t="s">
        <v>1466</v>
      </c>
      <c r="H563" s="69" t="s">
        <v>781</v>
      </c>
      <c r="I563" s="352">
        <v>3</v>
      </c>
      <c r="J563" s="244">
        <v>1.5</v>
      </c>
      <c r="K563" s="245">
        <v>7</v>
      </c>
      <c r="L563" s="360">
        <v>3.5</v>
      </c>
      <c r="M563" s="354" t="s">
        <v>4027</v>
      </c>
    </row>
    <row r="564" spans="1:13" ht="30" x14ac:dyDescent="0.2">
      <c r="A564" s="6">
        <v>557</v>
      </c>
      <c r="B564" s="59" t="s">
        <v>3214</v>
      </c>
      <c r="C564" s="81">
        <v>18005805</v>
      </c>
      <c r="D564" s="270" t="s">
        <v>286</v>
      </c>
      <c r="E564" s="273" t="s">
        <v>118</v>
      </c>
      <c r="F564" s="273" t="s">
        <v>3992</v>
      </c>
      <c r="G564" s="364" t="s">
        <v>24</v>
      </c>
      <c r="H564" s="69" t="s">
        <v>810</v>
      </c>
      <c r="I564" s="352">
        <v>6</v>
      </c>
      <c r="J564" s="244">
        <v>9</v>
      </c>
      <c r="K564" s="245">
        <v>9</v>
      </c>
      <c r="L564" s="360">
        <v>7.5</v>
      </c>
      <c r="M564" s="354" t="s">
        <v>4022</v>
      </c>
    </row>
    <row r="565" spans="1:13" x14ac:dyDescent="0.2">
      <c r="A565" s="6">
        <v>558</v>
      </c>
      <c r="B565" s="59" t="s">
        <v>3215</v>
      </c>
      <c r="C565" s="81">
        <v>18001481</v>
      </c>
      <c r="D565" s="270" t="s">
        <v>77</v>
      </c>
      <c r="E565" s="273" t="s">
        <v>118</v>
      </c>
      <c r="F565" s="273" t="s">
        <v>1620</v>
      </c>
      <c r="G565" s="364" t="s">
        <v>1466</v>
      </c>
      <c r="H565" s="69" t="s">
        <v>981</v>
      </c>
      <c r="I565" s="352">
        <v>5.5</v>
      </c>
      <c r="J565" s="244">
        <v>6.5</v>
      </c>
      <c r="K565" s="245">
        <v>5.5</v>
      </c>
      <c r="L565" s="360">
        <v>6</v>
      </c>
      <c r="M565" s="354" t="s">
        <v>4025</v>
      </c>
    </row>
    <row r="566" spans="1:13" x14ac:dyDescent="0.2">
      <c r="A566" s="6">
        <v>559</v>
      </c>
      <c r="B566" s="59" t="s">
        <v>3216</v>
      </c>
      <c r="C566" s="81">
        <v>18002382</v>
      </c>
      <c r="D566" s="270" t="s">
        <v>518</v>
      </c>
      <c r="E566" s="273" t="s">
        <v>117</v>
      </c>
      <c r="F566" s="273" t="s">
        <v>2295</v>
      </c>
      <c r="G566" s="364" t="s">
        <v>1471</v>
      </c>
      <c r="H566" s="69" t="s">
        <v>912</v>
      </c>
      <c r="I566" s="352">
        <v>3</v>
      </c>
      <c r="J566" s="244">
        <v>3.5</v>
      </c>
      <c r="K566" s="245">
        <v>6</v>
      </c>
      <c r="L566" s="360">
        <v>4</v>
      </c>
      <c r="M566" s="354" t="s">
        <v>4027</v>
      </c>
    </row>
    <row r="567" spans="1:13" x14ac:dyDescent="0.2">
      <c r="A567" s="6">
        <v>560</v>
      </c>
      <c r="B567" s="59" t="s">
        <v>3217</v>
      </c>
      <c r="C567" s="81">
        <v>18003187</v>
      </c>
      <c r="D567" s="270" t="s">
        <v>940</v>
      </c>
      <c r="E567" s="273" t="s">
        <v>117</v>
      </c>
      <c r="F567" s="273" t="s">
        <v>1708</v>
      </c>
      <c r="G567" s="364" t="s">
        <v>1471</v>
      </c>
      <c r="H567" s="69" t="s">
        <v>891</v>
      </c>
      <c r="I567" s="352">
        <v>6</v>
      </c>
      <c r="J567" s="244">
        <v>5.5</v>
      </c>
      <c r="K567" s="245">
        <v>6.5</v>
      </c>
      <c r="L567" s="360">
        <v>6</v>
      </c>
      <c r="M567" s="354" t="s">
        <v>4025</v>
      </c>
    </row>
    <row r="568" spans="1:13" ht="30" x14ac:dyDescent="0.2">
      <c r="A568" s="6">
        <v>561</v>
      </c>
      <c r="B568" s="59" t="s">
        <v>3218</v>
      </c>
      <c r="C568" s="81">
        <v>18005572</v>
      </c>
      <c r="D568" s="270" t="s">
        <v>649</v>
      </c>
      <c r="E568" s="273" t="s">
        <v>117</v>
      </c>
      <c r="F568" s="273" t="s">
        <v>2286</v>
      </c>
      <c r="G568" s="364" t="s">
        <v>24</v>
      </c>
      <c r="H568" s="69" t="s">
        <v>851</v>
      </c>
      <c r="I568" s="352">
        <v>4</v>
      </c>
      <c r="J568" s="244">
        <v>5</v>
      </c>
      <c r="K568" s="245">
        <v>5.5</v>
      </c>
      <c r="L568" s="360">
        <v>4.5</v>
      </c>
      <c r="M568" s="354" t="s">
        <v>4027</v>
      </c>
    </row>
    <row r="569" spans="1:13" x14ac:dyDescent="0.2">
      <c r="A569" s="6">
        <v>562</v>
      </c>
      <c r="B569" s="59" t="s">
        <v>3219</v>
      </c>
      <c r="C569" s="81">
        <v>19004676</v>
      </c>
      <c r="D569" s="270" t="s">
        <v>759</v>
      </c>
      <c r="E569" s="273" t="s">
        <v>44</v>
      </c>
      <c r="F569" s="273" t="s">
        <v>3993</v>
      </c>
      <c r="G569" s="364" t="s">
        <v>1485</v>
      </c>
      <c r="H569" s="69" t="s">
        <v>760</v>
      </c>
      <c r="I569" s="352">
        <v>4.5</v>
      </c>
      <c r="J569" s="244">
        <v>5</v>
      </c>
      <c r="K569" s="245">
        <v>5</v>
      </c>
      <c r="L569" s="360">
        <v>5</v>
      </c>
      <c r="M569" s="354" t="s">
        <v>4025</v>
      </c>
    </row>
    <row r="570" spans="1:13" ht="30" x14ac:dyDescent="0.2">
      <c r="A570" s="6">
        <v>563</v>
      </c>
      <c r="B570" s="59" t="s">
        <v>3220</v>
      </c>
      <c r="C570" s="81">
        <v>17004073</v>
      </c>
      <c r="D570" s="270" t="s">
        <v>1279</v>
      </c>
      <c r="E570" s="273" t="s">
        <v>575</v>
      </c>
      <c r="F570" s="273" t="s">
        <v>1860</v>
      </c>
      <c r="G570" s="364" t="s">
        <v>1486</v>
      </c>
      <c r="H570" s="69" t="s">
        <v>1146</v>
      </c>
      <c r="I570" s="352">
        <v>4.5</v>
      </c>
      <c r="J570" s="244">
        <v>5.5</v>
      </c>
      <c r="K570" s="245">
        <v>8.5</v>
      </c>
      <c r="L570" s="360">
        <v>6</v>
      </c>
      <c r="M570" s="354" t="s">
        <v>4025</v>
      </c>
    </row>
    <row r="571" spans="1:13" x14ac:dyDescent="0.2">
      <c r="A571" s="6">
        <v>564</v>
      </c>
      <c r="B571" s="59" t="s">
        <v>3221</v>
      </c>
      <c r="C571" s="81">
        <v>18002599</v>
      </c>
      <c r="D571" s="270" t="s">
        <v>158</v>
      </c>
      <c r="E571" s="273" t="s">
        <v>575</v>
      </c>
      <c r="F571" s="273" t="s">
        <v>1731</v>
      </c>
      <c r="G571" s="364" t="s">
        <v>1502</v>
      </c>
      <c r="H571" s="69" t="s">
        <v>969</v>
      </c>
      <c r="I571" s="352">
        <v>5</v>
      </c>
      <c r="J571" s="244">
        <v>5</v>
      </c>
      <c r="K571" s="245">
        <v>5.5</v>
      </c>
      <c r="L571" s="360">
        <v>5</v>
      </c>
      <c r="M571" s="354" t="s">
        <v>4025</v>
      </c>
    </row>
    <row r="572" spans="1:13" x14ac:dyDescent="0.2">
      <c r="A572" s="6">
        <v>565</v>
      </c>
      <c r="B572" s="59" t="s">
        <v>3222</v>
      </c>
      <c r="C572" s="81">
        <v>18003947</v>
      </c>
      <c r="D572" s="270" t="s">
        <v>1085</v>
      </c>
      <c r="E572" s="273" t="s">
        <v>1086</v>
      </c>
      <c r="F572" s="273" t="s">
        <v>2494</v>
      </c>
      <c r="G572" s="364" t="s">
        <v>1512</v>
      </c>
      <c r="H572" s="69" t="s">
        <v>1087</v>
      </c>
      <c r="I572" s="352">
        <v>4.5</v>
      </c>
      <c r="J572" s="244">
        <v>3</v>
      </c>
      <c r="K572" s="245">
        <v>5</v>
      </c>
      <c r="L572" s="360">
        <v>4.5</v>
      </c>
      <c r="M572" s="354" t="s">
        <v>4027</v>
      </c>
    </row>
    <row r="573" spans="1:13" x14ac:dyDescent="0.2">
      <c r="A573" s="6">
        <v>566</v>
      </c>
      <c r="B573" s="59" t="s">
        <v>3223</v>
      </c>
      <c r="C573" s="81">
        <v>18002975</v>
      </c>
      <c r="D573" s="270" t="s">
        <v>1362</v>
      </c>
      <c r="E573" s="273" t="s">
        <v>116</v>
      </c>
      <c r="F573" s="273" t="s">
        <v>2316</v>
      </c>
      <c r="G573" s="364" t="s">
        <v>75</v>
      </c>
      <c r="H573" s="69" t="s">
        <v>1345</v>
      </c>
      <c r="I573" s="352">
        <v>3</v>
      </c>
      <c r="J573" s="244">
        <v>4</v>
      </c>
      <c r="K573" s="245">
        <v>5</v>
      </c>
      <c r="L573" s="360">
        <v>4</v>
      </c>
      <c r="M573" s="354" t="s">
        <v>4027</v>
      </c>
    </row>
    <row r="574" spans="1:13" ht="30" x14ac:dyDescent="0.2">
      <c r="A574" s="6">
        <v>567</v>
      </c>
      <c r="B574" s="59" t="s">
        <v>3224</v>
      </c>
      <c r="C574" s="81">
        <v>16000925</v>
      </c>
      <c r="D574" s="270" t="s">
        <v>1079</v>
      </c>
      <c r="E574" s="273" t="s">
        <v>116</v>
      </c>
      <c r="F574" s="273" t="s">
        <v>1628</v>
      </c>
      <c r="G574" s="364" t="s">
        <v>24</v>
      </c>
      <c r="H574" s="69" t="s">
        <v>901</v>
      </c>
      <c r="I574" s="352">
        <v>2.5</v>
      </c>
      <c r="J574" s="244">
        <v>4</v>
      </c>
      <c r="K574" s="245">
        <v>0</v>
      </c>
      <c r="L574" s="360">
        <v>2.5</v>
      </c>
      <c r="M574" s="354" t="s">
        <v>4027</v>
      </c>
    </row>
    <row r="575" spans="1:13" x14ac:dyDescent="0.2">
      <c r="A575" s="6">
        <v>568</v>
      </c>
      <c r="B575" s="59" t="s">
        <v>3225</v>
      </c>
      <c r="C575" s="81">
        <v>18001883</v>
      </c>
      <c r="D575" s="270" t="s">
        <v>68</v>
      </c>
      <c r="E575" s="273" t="s">
        <v>116</v>
      </c>
      <c r="F575" s="273" t="s">
        <v>2452</v>
      </c>
      <c r="G575" s="364" t="s">
        <v>1510</v>
      </c>
      <c r="H575" s="69" t="s">
        <v>889</v>
      </c>
      <c r="I575" s="352">
        <v>2.5</v>
      </c>
      <c r="J575" s="244">
        <v>6.5</v>
      </c>
      <c r="K575" s="245">
        <v>0</v>
      </c>
      <c r="L575" s="360">
        <v>3</v>
      </c>
      <c r="M575" s="354" t="s">
        <v>4027</v>
      </c>
    </row>
    <row r="576" spans="1:13" x14ac:dyDescent="0.2">
      <c r="A576" s="6">
        <v>569</v>
      </c>
      <c r="B576" s="59" t="s">
        <v>3226</v>
      </c>
      <c r="C576" s="81">
        <v>18005747</v>
      </c>
      <c r="D576" s="270" t="s">
        <v>211</v>
      </c>
      <c r="E576" s="273" t="s">
        <v>116</v>
      </c>
      <c r="F576" s="273" t="s">
        <v>2637</v>
      </c>
      <c r="G576" s="364" t="s">
        <v>1485</v>
      </c>
      <c r="H576" s="69" t="s">
        <v>851</v>
      </c>
      <c r="I576" s="352">
        <v>3</v>
      </c>
      <c r="J576" s="244">
        <v>4</v>
      </c>
      <c r="K576" s="245">
        <v>5</v>
      </c>
      <c r="L576" s="360">
        <v>4</v>
      </c>
      <c r="M576" s="354" t="s">
        <v>4027</v>
      </c>
    </row>
    <row r="577" spans="1:13" ht="30" x14ac:dyDescent="0.2">
      <c r="A577" s="6">
        <v>570</v>
      </c>
      <c r="B577" s="59" t="s">
        <v>3227</v>
      </c>
      <c r="C577" s="81">
        <v>17001533</v>
      </c>
      <c r="D577" s="270" t="s">
        <v>1197</v>
      </c>
      <c r="E577" s="273" t="s">
        <v>116</v>
      </c>
      <c r="F577" s="273" t="s">
        <v>1991</v>
      </c>
      <c r="G577" s="364" t="s">
        <v>24</v>
      </c>
      <c r="H577" s="69" t="s">
        <v>1137</v>
      </c>
      <c r="I577" s="352">
        <v>4</v>
      </c>
      <c r="J577" s="244">
        <v>4.5</v>
      </c>
      <c r="K577" s="245">
        <v>6</v>
      </c>
      <c r="L577" s="360">
        <v>4.5</v>
      </c>
      <c r="M577" s="354" t="s">
        <v>4027</v>
      </c>
    </row>
    <row r="578" spans="1:13" x14ac:dyDescent="0.2">
      <c r="A578" s="6">
        <v>571</v>
      </c>
      <c r="B578" s="59" t="s">
        <v>3228</v>
      </c>
      <c r="C578" s="81">
        <v>18002358</v>
      </c>
      <c r="D578" s="270" t="s">
        <v>297</v>
      </c>
      <c r="E578" s="273" t="s">
        <v>116</v>
      </c>
      <c r="F578" s="273" t="s">
        <v>1687</v>
      </c>
      <c r="G578" s="364" t="s">
        <v>1468</v>
      </c>
      <c r="H578" s="69" t="s">
        <v>893</v>
      </c>
      <c r="I578" s="352">
        <v>3</v>
      </c>
      <c r="J578" s="244">
        <v>3.5</v>
      </c>
      <c r="K578" s="245">
        <v>5</v>
      </c>
      <c r="L578" s="360">
        <v>3.5</v>
      </c>
      <c r="M578" s="354" t="s">
        <v>4027</v>
      </c>
    </row>
    <row r="579" spans="1:13" ht="30" x14ac:dyDescent="0.2">
      <c r="A579" s="6">
        <v>572</v>
      </c>
      <c r="B579" s="59" t="s">
        <v>3229</v>
      </c>
      <c r="C579" s="81">
        <v>18005399</v>
      </c>
      <c r="D579" s="270" t="s">
        <v>1321</v>
      </c>
      <c r="E579" s="273" t="s">
        <v>116</v>
      </c>
      <c r="F579" s="273" t="s">
        <v>2638</v>
      </c>
      <c r="G579" s="364" t="s">
        <v>24</v>
      </c>
      <c r="H579" s="69" t="s">
        <v>851</v>
      </c>
      <c r="I579" s="352">
        <v>3</v>
      </c>
      <c r="J579" s="244">
        <v>3.5</v>
      </c>
      <c r="K579" s="245">
        <v>7</v>
      </c>
      <c r="L579" s="360">
        <v>4</v>
      </c>
      <c r="M579" s="354" t="s">
        <v>4027</v>
      </c>
    </row>
    <row r="580" spans="1:13" x14ac:dyDescent="0.2">
      <c r="A580" s="6">
        <v>573</v>
      </c>
      <c r="B580" s="59" t="s">
        <v>3230</v>
      </c>
      <c r="C580" s="81">
        <v>17002681</v>
      </c>
      <c r="D580" s="270" t="s">
        <v>213</v>
      </c>
      <c r="E580" s="273" t="s">
        <v>116</v>
      </c>
      <c r="F580" s="273" t="s">
        <v>1986</v>
      </c>
      <c r="G580" s="364" t="s">
        <v>1511</v>
      </c>
      <c r="H580" s="69" t="s">
        <v>453</v>
      </c>
      <c r="I580" s="352">
        <v>3</v>
      </c>
      <c r="J580" s="244">
        <v>4</v>
      </c>
      <c r="K580" s="245">
        <v>8</v>
      </c>
      <c r="L580" s="360">
        <v>4.5</v>
      </c>
      <c r="M580" s="354" t="s">
        <v>4027</v>
      </c>
    </row>
    <row r="581" spans="1:13" x14ac:dyDescent="0.2">
      <c r="A581" s="6">
        <v>574</v>
      </c>
      <c r="B581" s="59" t="s">
        <v>3231</v>
      </c>
      <c r="C581" s="81">
        <v>17004799</v>
      </c>
      <c r="D581" s="270" t="s">
        <v>585</v>
      </c>
      <c r="E581" s="273" t="s">
        <v>116</v>
      </c>
      <c r="F581" s="273" t="s">
        <v>2076</v>
      </c>
      <c r="G581" s="364" t="s">
        <v>75</v>
      </c>
      <c r="H581" s="69" t="s">
        <v>452</v>
      </c>
      <c r="I581" s="352">
        <v>3.5</v>
      </c>
      <c r="J581" s="244">
        <v>3.5</v>
      </c>
      <c r="K581" s="245">
        <v>5</v>
      </c>
      <c r="L581" s="360">
        <v>4</v>
      </c>
      <c r="M581" s="354" t="s">
        <v>4027</v>
      </c>
    </row>
    <row r="582" spans="1:13" ht="30" x14ac:dyDescent="0.2">
      <c r="A582" s="6">
        <v>575</v>
      </c>
      <c r="B582" s="59" t="s">
        <v>3232</v>
      </c>
      <c r="C582" s="81">
        <v>17000390</v>
      </c>
      <c r="D582" s="270" t="s">
        <v>775</v>
      </c>
      <c r="E582" s="273" t="s">
        <v>116</v>
      </c>
      <c r="F582" s="273" t="s">
        <v>2045</v>
      </c>
      <c r="G582" s="364" t="s">
        <v>24</v>
      </c>
      <c r="H582" s="69" t="s">
        <v>467</v>
      </c>
      <c r="I582" s="352">
        <v>4.5</v>
      </c>
      <c r="J582" s="244">
        <v>4</v>
      </c>
      <c r="K582" s="245">
        <v>7</v>
      </c>
      <c r="L582" s="360">
        <v>5</v>
      </c>
      <c r="M582" s="354" t="s">
        <v>4025</v>
      </c>
    </row>
    <row r="583" spans="1:13" x14ac:dyDescent="0.2">
      <c r="A583" s="6">
        <v>576</v>
      </c>
      <c r="B583" s="59" t="s">
        <v>3233</v>
      </c>
      <c r="C583" s="81">
        <v>18003989</v>
      </c>
      <c r="D583" s="270" t="s">
        <v>256</v>
      </c>
      <c r="E583" s="273" t="s">
        <v>116</v>
      </c>
      <c r="F583" s="273" t="s">
        <v>2322</v>
      </c>
      <c r="G583" s="364" t="s">
        <v>1468</v>
      </c>
      <c r="H583" s="69" t="s">
        <v>893</v>
      </c>
      <c r="I583" s="352">
        <v>2.5</v>
      </c>
      <c r="J583" s="244">
        <v>4</v>
      </c>
      <c r="K583" s="245">
        <v>5</v>
      </c>
      <c r="L583" s="360">
        <v>3.5</v>
      </c>
      <c r="M583" s="354" t="s">
        <v>4027</v>
      </c>
    </row>
    <row r="584" spans="1:13" x14ac:dyDescent="0.2">
      <c r="A584" s="6">
        <v>577</v>
      </c>
      <c r="B584" s="59" t="s">
        <v>3234</v>
      </c>
      <c r="C584" s="81">
        <v>18003758</v>
      </c>
      <c r="D584" s="270" t="s">
        <v>984</v>
      </c>
      <c r="E584" s="273" t="s">
        <v>113</v>
      </c>
      <c r="F584" s="273" t="s">
        <v>2429</v>
      </c>
      <c r="G584" s="364" t="s">
        <v>18</v>
      </c>
      <c r="H584" s="69" t="s">
        <v>969</v>
      </c>
      <c r="I584" s="352">
        <v>3</v>
      </c>
      <c r="J584" s="244">
        <v>3.5</v>
      </c>
      <c r="K584" s="245">
        <v>5</v>
      </c>
      <c r="L584" s="360">
        <v>3.5</v>
      </c>
      <c r="M584" s="354" t="s">
        <v>4027</v>
      </c>
    </row>
    <row r="585" spans="1:13" ht="30" x14ac:dyDescent="0.2">
      <c r="A585" s="6">
        <v>578</v>
      </c>
      <c r="B585" s="59" t="s">
        <v>3235</v>
      </c>
      <c r="C585" s="81">
        <v>16002313</v>
      </c>
      <c r="D585" s="270" t="s">
        <v>1104</v>
      </c>
      <c r="E585" s="273" t="s">
        <v>113</v>
      </c>
      <c r="F585" s="273" t="s">
        <v>1615</v>
      </c>
      <c r="G585" s="364" t="s">
        <v>24</v>
      </c>
      <c r="H585" s="69" t="s">
        <v>290</v>
      </c>
      <c r="I585" s="352">
        <v>5.5</v>
      </c>
      <c r="J585" s="244">
        <v>3</v>
      </c>
      <c r="K585" s="245">
        <v>8</v>
      </c>
      <c r="L585" s="360">
        <v>5.5</v>
      </c>
      <c r="M585" s="354" t="s">
        <v>4025</v>
      </c>
    </row>
    <row r="586" spans="1:13" x14ac:dyDescent="0.2">
      <c r="A586" s="6">
        <v>579</v>
      </c>
      <c r="B586" s="59" t="s">
        <v>3236</v>
      </c>
      <c r="C586" s="81">
        <v>18004338</v>
      </c>
      <c r="D586" s="270" t="s">
        <v>1213</v>
      </c>
      <c r="E586" s="273" t="s">
        <v>113</v>
      </c>
      <c r="F586" s="273" t="s">
        <v>1858</v>
      </c>
      <c r="G586" s="364" t="s">
        <v>1471</v>
      </c>
      <c r="H586" s="69" t="s">
        <v>1069</v>
      </c>
      <c r="I586" s="352">
        <v>1</v>
      </c>
      <c r="J586" s="244">
        <v>3</v>
      </c>
      <c r="K586" s="245">
        <v>5</v>
      </c>
      <c r="L586" s="360">
        <v>2.5</v>
      </c>
      <c r="M586" s="354" t="s">
        <v>4027</v>
      </c>
    </row>
    <row r="587" spans="1:13" x14ac:dyDescent="0.2">
      <c r="A587" s="6">
        <v>580</v>
      </c>
      <c r="B587" s="59" t="s">
        <v>3237</v>
      </c>
      <c r="C587" s="81">
        <v>16002543</v>
      </c>
      <c r="D587" s="270" t="s">
        <v>752</v>
      </c>
      <c r="E587" s="273" t="s">
        <v>113</v>
      </c>
      <c r="F587" s="273" t="s">
        <v>1673</v>
      </c>
      <c r="G587" s="364" t="s">
        <v>1466</v>
      </c>
      <c r="H587" s="69" t="s">
        <v>753</v>
      </c>
      <c r="I587" s="352">
        <v>2</v>
      </c>
      <c r="J587" s="244">
        <v>2</v>
      </c>
      <c r="K587" s="245">
        <v>5</v>
      </c>
      <c r="L587" s="360">
        <v>3</v>
      </c>
      <c r="M587" s="354" t="s">
        <v>4027</v>
      </c>
    </row>
    <row r="588" spans="1:13" x14ac:dyDescent="0.2">
      <c r="A588" s="6">
        <v>581</v>
      </c>
      <c r="B588" s="59" t="s">
        <v>3238</v>
      </c>
      <c r="C588" s="81">
        <v>18002285</v>
      </c>
      <c r="D588" s="270" t="s">
        <v>1013</v>
      </c>
      <c r="E588" s="273" t="s">
        <v>113</v>
      </c>
      <c r="F588" s="273" t="s">
        <v>2085</v>
      </c>
      <c r="G588" s="364" t="s">
        <v>74</v>
      </c>
      <c r="H588" s="69" t="s">
        <v>898</v>
      </c>
      <c r="I588" s="352">
        <v>1.5</v>
      </c>
      <c r="J588" s="244">
        <v>3</v>
      </c>
      <c r="K588" s="245">
        <v>0</v>
      </c>
      <c r="L588" s="360">
        <v>1.5</v>
      </c>
      <c r="M588" s="354" t="s">
        <v>4027</v>
      </c>
    </row>
    <row r="589" spans="1:13" x14ac:dyDescent="0.2">
      <c r="A589" s="6">
        <v>582</v>
      </c>
      <c r="B589" s="59" t="s">
        <v>3239</v>
      </c>
      <c r="C589" s="81">
        <v>18005101</v>
      </c>
      <c r="D589" s="270" t="s">
        <v>1279</v>
      </c>
      <c r="E589" s="273" t="s">
        <v>113</v>
      </c>
      <c r="F589" s="273" t="s">
        <v>1714</v>
      </c>
      <c r="G589" s="364" t="s">
        <v>1497</v>
      </c>
      <c r="H589" s="69" t="s">
        <v>870</v>
      </c>
      <c r="I589" s="352">
        <v>3</v>
      </c>
      <c r="J589" s="244">
        <v>5.5</v>
      </c>
      <c r="K589" s="245">
        <v>5</v>
      </c>
      <c r="L589" s="360">
        <v>4</v>
      </c>
      <c r="M589" s="354" t="s">
        <v>4027</v>
      </c>
    </row>
    <row r="590" spans="1:13" x14ac:dyDescent="0.2">
      <c r="A590" s="6">
        <v>583</v>
      </c>
      <c r="B590" s="59" t="s">
        <v>3240</v>
      </c>
      <c r="C590" s="81">
        <v>19004599</v>
      </c>
      <c r="D590" s="270" t="s">
        <v>824</v>
      </c>
      <c r="E590" s="273" t="s">
        <v>113</v>
      </c>
      <c r="F590" s="273" t="e">
        <v>#N/A</v>
      </c>
      <c r="G590" s="364" t="e">
        <v>#N/A</v>
      </c>
      <c r="H590" s="69" t="s">
        <v>823</v>
      </c>
      <c r="I590" s="352">
        <v>2.5</v>
      </c>
      <c r="J590" s="244">
        <v>5.5</v>
      </c>
      <c r="K590" s="245">
        <v>8</v>
      </c>
      <c r="L590" s="360">
        <v>4.5</v>
      </c>
      <c r="M590" s="354" t="s">
        <v>4027</v>
      </c>
    </row>
    <row r="591" spans="1:13" x14ac:dyDescent="0.2">
      <c r="A591" s="6">
        <v>584</v>
      </c>
      <c r="B591" s="59" t="s">
        <v>3241</v>
      </c>
      <c r="C591" s="81">
        <v>17004622</v>
      </c>
      <c r="D591" s="270" t="s">
        <v>162</v>
      </c>
      <c r="E591" s="273" t="s">
        <v>113</v>
      </c>
      <c r="F591" s="273" t="s">
        <v>1627</v>
      </c>
      <c r="G591" s="364" t="s">
        <v>75</v>
      </c>
      <c r="H591" s="69" t="s">
        <v>328</v>
      </c>
      <c r="I591" s="352">
        <v>3</v>
      </c>
      <c r="J591" s="244">
        <v>3.5</v>
      </c>
      <c r="K591" s="245">
        <v>0</v>
      </c>
      <c r="L591" s="360">
        <v>2.5</v>
      </c>
      <c r="M591" s="354" t="s">
        <v>4027</v>
      </c>
    </row>
    <row r="592" spans="1:13" x14ac:dyDescent="0.2">
      <c r="A592" s="6">
        <v>585</v>
      </c>
      <c r="B592" s="59" t="s">
        <v>3242</v>
      </c>
      <c r="C592" s="81">
        <v>17001556</v>
      </c>
      <c r="D592" s="270" t="s">
        <v>771</v>
      </c>
      <c r="E592" s="273" t="s">
        <v>113</v>
      </c>
      <c r="F592" s="273" t="s">
        <v>2055</v>
      </c>
      <c r="G592" s="364" t="s">
        <v>81</v>
      </c>
      <c r="H592" s="69" t="s">
        <v>772</v>
      </c>
      <c r="I592" s="352">
        <v>6</v>
      </c>
      <c r="J592" s="244">
        <v>4.5</v>
      </c>
      <c r="K592" s="245">
        <v>8</v>
      </c>
      <c r="L592" s="360">
        <v>6</v>
      </c>
      <c r="M592" s="354" t="s">
        <v>4025</v>
      </c>
    </row>
    <row r="593" spans="1:13" x14ac:dyDescent="0.2">
      <c r="A593" s="6">
        <v>586</v>
      </c>
      <c r="B593" s="59" t="s">
        <v>3243</v>
      </c>
      <c r="C593" s="81">
        <v>17004111</v>
      </c>
      <c r="D593" s="270" t="s">
        <v>885</v>
      </c>
      <c r="E593" s="273" t="s">
        <v>113</v>
      </c>
      <c r="F593" s="273" t="s">
        <v>1890</v>
      </c>
      <c r="G593" s="364" t="s">
        <v>1669</v>
      </c>
      <c r="H593" s="69" t="s">
        <v>886</v>
      </c>
      <c r="I593" s="352">
        <v>6.5</v>
      </c>
      <c r="J593" s="244">
        <v>4</v>
      </c>
      <c r="K593" s="245">
        <v>5</v>
      </c>
      <c r="L593" s="360">
        <v>5.5</v>
      </c>
      <c r="M593" s="354" t="s">
        <v>4025</v>
      </c>
    </row>
    <row r="594" spans="1:13" ht="30" x14ac:dyDescent="0.2">
      <c r="A594" s="6">
        <v>587</v>
      </c>
      <c r="B594" s="59" t="s">
        <v>3244</v>
      </c>
      <c r="C594" s="81">
        <v>18002156</v>
      </c>
      <c r="D594" s="270" t="s">
        <v>355</v>
      </c>
      <c r="E594" s="273" t="s">
        <v>1208</v>
      </c>
      <c r="F594" s="273" t="s">
        <v>2384</v>
      </c>
      <c r="G594" s="364" t="s">
        <v>24</v>
      </c>
      <c r="H594" s="69" t="s">
        <v>1207</v>
      </c>
      <c r="I594" s="352">
        <v>4</v>
      </c>
      <c r="J594" s="244">
        <v>5</v>
      </c>
      <c r="K594" s="245">
        <v>7</v>
      </c>
      <c r="L594" s="360">
        <v>5</v>
      </c>
      <c r="M594" s="354" t="s">
        <v>4025</v>
      </c>
    </row>
    <row r="595" spans="1:13" x14ac:dyDescent="0.2">
      <c r="A595" s="6">
        <v>588</v>
      </c>
      <c r="B595" s="59" t="s">
        <v>3245</v>
      </c>
      <c r="C595" s="81">
        <v>18002981</v>
      </c>
      <c r="D595" s="270" t="s">
        <v>51</v>
      </c>
      <c r="E595" s="273" t="s">
        <v>230</v>
      </c>
      <c r="F595" s="273" t="s">
        <v>2462</v>
      </c>
      <c r="G595" s="364" t="s">
        <v>1466</v>
      </c>
      <c r="H595" s="69" t="s">
        <v>1345</v>
      </c>
      <c r="I595" s="352">
        <v>2</v>
      </c>
      <c r="J595" s="244">
        <v>3</v>
      </c>
      <c r="K595" s="245">
        <v>5</v>
      </c>
      <c r="L595" s="360">
        <v>3</v>
      </c>
      <c r="M595" s="354" t="s">
        <v>4027</v>
      </c>
    </row>
    <row r="596" spans="1:13" ht="30" x14ac:dyDescent="0.2">
      <c r="A596" s="6">
        <v>589</v>
      </c>
      <c r="B596" s="59" t="s">
        <v>3246</v>
      </c>
      <c r="C596" s="81">
        <v>18005357</v>
      </c>
      <c r="D596" s="270" t="s">
        <v>839</v>
      </c>
      <c r="E596" s="273" t="s">
        <v>34</v>
      </c>
      <c r="F596" s="273" t="s">
        <v>2411</v>
      </c>
      <c r="G596" s="364" t="s">
        <v>24</v>
      </c>
      <c r="H596" s="69" t="s">
        <v>840</v>
      </c>
      <c r="I596" s="352">
        <v>7</v>
      </c>
      <c r="J596" s="244">
        <v>7.5</v>
      </c>
      <c r="K596" s="245">
        <v>7</v>
      </c>
      <c r="L596" s="360">
        <v>7</v>
      </c>
      <c r="M596" s="354" t="s">
        <v>4022</v>
      </c>
    </row>
    <row r="597" spans="1:13" x14ac:dyDescent="0.2">
      <c r="A597" s="6">
        <v>590</v>
      </c>
      <c r="B597" s="59" t="s">
        <v>3247</v>
      </c>
      <c r="C597" s="81">
        <v>16002985</v>
      </c>
      <c r="D597" s="270" t="s">
        <v>853</v>
      </c>
      <c r="E597" s="273" t="s">
        <v>34</v>
      </c>
      <c r="F597" s="273" t="s">
        <v>1631</v>
      </c>
      <c r="G597" s="364" t="s">
        <v>1478</v>
      </c>
      <c r="H597" s="69" t="s">
        <v>290</v>
      </c>
      <c r="I597" s="352">
        <v>4</v>
      </c>
      <c r="J597" s="244">
        <v>4.5</v>
      </c>
      <c r="K597" s="245">
        <v>6</v>
      </c>
      <c r="L597" s="360">
        <v>4.5</v>
      </c>
      <c r="M597" s="354" t="s">
        <v>4027</v>
      </c>
    </row>
    <row r="598" spans="1:13" ht="30" x14ac:dyDescent="0.2">
      <c r="A598" s="6">
        <v>591</v>
      </c>
      <c r="B598" s="59" t="s">
        <v>3248</v>
      </c>
      <c r="C598" s="81">
        <v>17002886</v>
      </c>
      <c r="D598" s="270" t="s">
        <v>130</v>
      </c>
      <c r="E598" s="273" t="s">
        <v>34</v>
      </c>
      <c r="F598" s="273" t="s">
        <v>1985</v>
      </c>
      <c r="G598" s="364" t="s">
        <v>24</v>
      </c>
      <c r="H598" s="69" t="s">
        <v>1204</v>
      </c>
      <c r="I598" s="352">
        <v>5</v>
      </c>
      <c r="J598" s="244">
        <v>6</v>
      </c>
      <c r="K598" s="245">
        <v>8</v>
      </c>
      <c r="L598" s="360">
        <v>6</v>
      </c>
      <c r="M598" s="354" t="s">
        <v>4025</v>
      </c>
    </row>
    <row r="599" spans="1:13" x14ac:dyDescent="0.2">
      <c r="A599" s="6">
        <v>592</v>
      </c>
      <c r="B599" s="59" t="s">
        <v>3249</v>
      </c>
      <c r="C599" s="81">
        <v>18003232</v>
      </c>
      <c r="D599" s="270" t="s">
        <v>951</v>
      </c>
      <c r="E599" s="273" t="s">
        <v>34</v>
      </c>
      <c r="F599" s="273" t="s">
        <v>1702</v>
      </c>
      <c r="G599" s="364" t="s">
        <v>1471</v>
      </c>
      <c r="H599" s="69" t="s">
        <v>952</v>
      </c>
      <c r="I599" s="352">
        <v>3</v>
      </c>
      <c r="J599" s="244">
        <v>5</v>
      </c>
      <c r="K599" s="245">
        <v>5</v>
      </c>
      <c r="L599" s="360">
        <v>4</v>
      </c>
      <c r="M599" s="354" t="s">
        <v>4027</v>
      </c>
    </row>
    <row r="600" spans="1:13" x14ac:dyDescent="0.2">
      <c r="A600" s="6">
        <v>593</v>
      </c>
      <c r="B600" s="59" t="s">
        <v>3250</v>
      </c>
      <c r="C600" s="81">
        <v>18004399</v>
      </c>
      <c r="D600" s="270" t="s">
        <v>495</v>
      </c>
      <c r="E600" s="273" t="s">
        <v>34</v>
      </c>
      <c r="F600" s="273" t="s">
        <v>1717</v>
      </c>
      <c r="G600" s="364" t="s">
        <v>1476</v>
      </c>
      <c r="H600" s="69" t="s">
        <v>864</v>
      </c>
      <c r="I600" s="352">
        <v>3</v>
      </c>
      <c r="J600" s="244">
        <v>5</v>
      </c>
      <c r="K600" s="245">
        <v>5</v>
      </c>
      <c r="L600" s="360">
        <v>4</v>
      </c>
      <c r="M600" s="354" t="s">
        <v>4027</v>
      </c>
    </row>
    <row r="601" spans="1:13" x14ac:dyDescent="0.2">
      <c r="A601" s="6">
        <v>594</v>
      </c>
      <c r="B601" s="59" t="s">
        <v>3251</v>
      </c>
      <c r="C601" s="81">
        <v>18004315</v>
      </c>
      <c r="D601" s="270" t="s">
        <v>424</v>
      </c>
      <c r="E601" s="273" t="s">
        <v>110</v>
      </c>
      <c r="F601" s="273" t="s">
        <v>1728</v>
      </c>
      <c r="G601" s="364" t="s">
        <v>1608</v>
      </c>
      <c r="H601" s="69" t="s">
        <v>866</v>
      </c>
      <c r="I601" s="352" t="s">
        <v>4024</v>
      </c>
      <c r="J601" s="244">
        <v>4.5</v>
      </c>
      <c r="K601" s="245">
        <v>5</v>
      </c>
      <c r="L601" s="360"/>
      <c r="M601" s="354" t="s">
        <v>4027</v>
      </c>
    </row>
    <row r="602" spans="1:13" ht="30" x14ac:dyDescent="0.2">
      <c r="A602" s="6">
        <v>595</v>
      </c>
      <c r="B602" s="59" t="s">
        <v>3252</v>
      </c>
      <c r="C602" s="81">
        <v>18005307</v>
      </c>
      <c r="D602" s="270" t="s">
        <v>104</v>
      </c>
      <c r="E602" s="273" t="s">
        <v>110</v>
      </c>
      <c r="F602" s="273" t="s">
        <v>2302</v>
      </c>
      <c r="G602" s="364" t="s">
        <v>24</v>
      </c>
      <c r="H602" s="69" t="s">
        <v>1189</v>
      </c>
      <c r="I602" s="352">
        <v>5</v>
      </c>
      <c r="J602" s="244">
        <v>4.5</v>
      </c>
      <c r="K602" s="245">
        <v>6</v>
      </c>
      <c r="L602" s="360">
        <v>5</v>
      </c>
      <c r="M602" s="354" t="s">
        <v>4025</v>
      </c>
    </row>
    <row r="603" spans="1:13" x14ac:dyDescent="0.2">
      <c r="A603" s="6">
        <v>596</v>
      </c>
      <c r="B603" s="59" t="s">
        <v>3253</v>
      </c>
      <c r="C603" s="81">
        <v>18004543</v>
      </c>
      <c r="D603" s="270" t="s">
        <v>381</v>
      </c>
      <c r="E603" s="273" t="s">
        <v>110</v>
      </c>
      <c r="F603" s="273" t="s">
        <v>1666</v>
      </c>
      <c r="G603" s="364" t="s">
        <v>75</v>
      </c>
      <c r="H603" s="69" t="s">
        <v>881</v>
      </c>
      <c r="I603" s="352">
        <v>5.5</v>
      </c>
      <c r="J603" s="244">
        <v>4.5</v>
      </c>
      <c r="K603" s="245">
        <v>5</v>
      </c>
      <c r="L603" s="360">
        <v>5</v>
      </c>
      <c r="M603" s="354" t="s">
        <v>4025</v>
      </c>
    </row>
    <row r="604" spans="1:13" ht="30" x14ac:dyDescent="0.2">
      <c r="A604" s="6">
        <v>597</v>
      </c>
      <c r="B604" s="59" t="s">
        <v>3254</v>
      </c>
      <c r="C604" s="81">
        <v>18004993</v>
      </c>
      <c r="D604" s="270" t="s">
        <v>1063</v>
      </c>
      <c r="E604" s="273" t="s">
        <v>110</v>
      </c>
      <c r="F604" s="273" t="s">
        <v>2177</v>
      </c>
      <c r="G604" s="364" t="s">
        <v>24</v>
      </c>
      <c r="H604" s="69" t="s">
        <v>891</v>
      </c>
      <c r="I604" s="352">
        <v>4</v>
      </c>
      <c r="J604" s="244">
        <v>4</v>
      </c>
      <c r="K604" s="245">
        <v>5</v>
      </c>
      <c r="L604" s="360">
        <v>4.5</v>
      </c>
      <c r="M604" s="354" t="s">
        <v>4027</v>
      </c>
    </row>
    <row r="605" spans="1:13" ht="30" x14ac:dyDescent="0.2">
      <c r="A605" s="6">
        <v>598</v>
      </c>
      <c r="B605" s="59" t="s">
        <v>3255</v>
      </c>
      <c r="C605" s="81">
        <v>18003407</v>
      </c>
      <c r="D605" s="270" t="s">
        <v>887</v>
      </c>
      <c r="E605" s="273" t="s">
        <v>110</v>
      </c>
      <c r="F605" s="273" t="s">
        <v>2240</v>
      </c>
      <c r="G605" s="364" t="s">
        <v>24</v>
      </c>
      <c r="H605" s="69" t="s">
        <v>888</v>
      </c>
      <c r="I605" s="352">
        <v>6.5</v>
      </c>
      <c r="J605" s="244">
        <v>6.5</v>
      </c>
      <c r="K605" s="245">
        <v>7</v>
      </c>
      <c r="L605" s="360">
        <v>6.5</v>
      </c>
      <c r="M605" s="354" t="s">
        <v>4025</v>
      </c>
    </row>
    <row r="606" spans="1:13" ht="30" x14ac:dyDescent="0.2">
      <c r="A606" s="6">
        <v>599</v>
      </c>
      <c r="B606" s="59" t="s">
        <v>3256</v>
      </c>
      <c r="C606" s="81">
        <v>16003404</v>
      </c>
      <c r="D606" s="270" t="s">
        <v>95</v>
      </c>
      <c r="E606" s="273" t="s">
        <v>110</v>
      </c>
      <c r="F606" s="273" t="s">
        <v>1518</v>
      </c>
      <c r="G606" s="364" t="s">
        <v>24</v>
      </c>
      <c r="H606" s="69" t="s">
        <v>289</v>
      </c>
      <c r="I606" s="352">
        <v>5</v>
      </c>
      <c r="J606" s="244">
        <v>5</v>
      </c>
      <c r="K606" s="245">
        <v>7</v>
      </c>
      <c r="L606" s="360">
        <v>5.5</v>
      </c>
      <c r="M606" s="354" t="s">
        <v>4025</v>
      </c>
    </row>
    <row r="607" spans="1:13" x14ac:dyDescent="0.2">
      <c r="A607" s="6">
        <v>600</v>
      </c>
      <c r="B607" s="59" t="s">
        <v>3257</v>
      </c>
      <c r="C607" s="81">
        <v>18005323</v>
      </c>
      <c r="D607" s="270" t="s">
        <v>1123</v>
      </c>
      <c r="E607" s="273" t="s">
        <v>110</v>
      </c>
      <c r="F607" s="273" t="s">
        <v>1644</v>
      </c>
      <c r="G607" s="364" t="s">
        <v>1471</v>
      </c>
      <c r="H607" s="69" t="s">
        <v>838</v>
      </c>
      <c r="I607" s="352">
        <v>7</v>
      </c>
      <c r="J607" s="244">
        <v>3.5</v>
      </c>
      <c r="K607" s="245">
        <v>7</v>
      </c>
      <c r="L607" s="360">
        <v>6</v>
      </c>
      <c r="M607" s="354" t="s">
        <v>4025</v>
      </c>
    </row>
    <row r="608" spans="1:13" x14ac:dyDescent="0.2">
      <c r="A608" s="6">
        <v>601</v>
      </c>
      <c r="B608" s="59" t="s">
        <v>3258</v>
      </c>
      <c r="C608" s="81">
        <v>17002067</v>
      </c>
      <c r="D608" s="270" t="s">
        <v>1350</v>
      </c>
      <c r="E608" s="273" t="s">
        <v>110</v>
      </c>
      <c r="F608" s="273" t="s">
        <v>2227</v>
      </c>
      <c r="G608" s="364" t="s">
        <v>1466</v>
      </c>
      <c r="H608" s="69" t="s">
        <v>1351</v>
      </c>
      <c r="I608" s="352">
        <v>7</v>
      </c>
      <c r="J608" s="244">
        <v>3</v>
      </c>
      <c r="K608" s="245">
        <v>5</v>
      </c>
      <c r="L608" s="360">
        <v>5.5</v>
      </c>
      <c r="M608" s="354" t="s">
        <v>4025</v>
      </c>
    </row>
    <row r="609" spans="1:13" x14ac:dyDescent="0.2">
      <c r="A609" s="6">
        <v>602</v>
      </c>
      <c r="B609" s="59" t="s">
        <v>3259</v>
      </c>
      <c r="C609" s="81">
        <v>18004380</v>
      </c>
      <c r="D609" s="270" t="s">
        <v>1176</v>
      </c>
      <c r="E609" s="273" t="s">
        <v>109</v>
      </c>
      <c r="F609" s="273" t="s">
        <v>1606</v>
      </c>
      <c r="G609" s="364" t="s">
        <v>1469</v>
      </c>
      <c r="H609" s="69" t="s">
        <v>1030</v>
      </c>
      <c r="I609" s="352">
        <v>7</v>
      </c>
      <c r="J609" s="244">
        <v>3</v>
      </c>
      <c r="K609" s="245">
        <v>7</v>
      </c>
      <c r="L609" s="360">
        <v>6</v>
      </c>
      <c r="M609" s="354" t="s">
        <v>4025</v>
      </c>
    </row>
    <row r="610" spans="1:13" x14ac:dyDescent="0.2">
      <c r="A610" s="6">
        <v>603</v>
      </c>
      <c r="B610" s="59" t="s">
        <v>3260</v>
      </c>
      <c r="C610" s="81">
        <v>17001526</v>
      </c>
      <c r="D610" s="270" t="s">
        <v>725</v>
      </c>
      <c r="E610" s="273" t="s">
        <v>109</v>
      </c>
      <c r="F610" s="273" t="s">
        <v>2091</v>
      </c>
      <c r="G610" s="364" t="s">
        <v>1478</v>
      </c>
      <c r="H610" s="69" t="s">
        <v>726</v>
      </c>
      <c r="I610" s="352">
        <v>7</v>
      </c>
      <c r="J610" s="244">
        <v>6.5</v>
      </c>
      <c r="K610" s="245">
        <v>7</v>
      </c>
      <c r="L610" s="360">
        <v>7</v>
      </c>
      <c r="M610" s="354" t="s">
        <v>4022</v>
      </c>
    </row>
    <row r="611" spans="1:13" ht="30" x14ac:dyDescent="0.2">
      <c r="A611" s="6">
        <v>604</v>
      </c>
      <c r="B611" s="59" t="s">
        <v>3261</v>
      </c>
      <c r="C611" s="81">
        <v>18005123</v>
      </c>
      <c r="D611" s="270" t="s">
        <v>584</v>
      </c>
      <c r="E611" s="273" t="s">
        <v>109</v>
      </c>
      <c r="F611" s="273" t="s">
        <v>2578</v>
      </c>
      <c r="G611" s="364" t="s">
        <v>24</v>
      </c>
      <c r="H611" s="69" t="s">
        <v>489</v>
      </c>
      <c r="I611" s="352">
        <v>7</v>
      </c>
      <c r="J611" s="244">
        <v>5</v>
      </c>
      <c r="K611" s="245">
        <v>6</v>
      </c>
      <c r="L611" s="360">
        <v>6.5</v>
      </c>
      <c r="M611" s="354" t="s">
        <v>4025</v>
      </c>
    </row>
    <row r="612" spans="1:13" x14ac:dyDescent="0.2">
      <c r="A612" s="6">
        <v>605</v>
      </c>
      <c r="B612" s="59" t="s">
        <v>3262</v>
      </c>
      <c r="C612" s="81">
        <v>18001709</v>
      </c>
      <c r="D612" s="270" t="s">
        <v>970</v>
      </c>
      <c r="E612" s="273" t="s">
        <v>109</v>
      </c>
      <c r="F612" s="273" t="s">
        <v>2245</v>
      </c>
      <c r="G612" s="364" t="s">
        <v>1471</v>
      </c>
      <c r="H612" s="69" t="s">
        <v>969</v>
      </c>
      <c r="I612" s="352">
        <v>6</v>
      </c>
      <c r="J612" s="244">
        <v>7</v>
      </c>
      <c r="K612" s="245">
        <v>6</v>
      </c>
      <c r="L612" s="360">
        <v>6.5</v>
      </c>
      <c r="M612" s="354" t="s">
        <v>4025</v>
      </c>
    </row>
    <row r="613" spans="1:13" x14ac:dyDescent="0.2">
      <c r="A613" s="6">
        <v>606</v>
      </c>
      <c r="B613" s="59" t="s">
        <v>3263</v>
      </c>
      <c r="C613" s="81">
        <v>18004053</v>
      </c>
      <c r="D613" s="270" t="s">
        <v>199</v>
      </c>
      <c r="E613" s="273" t="s">
        <v>109</v>
      </c>
      <c r="F613" s="273" t="s">
        <v>2174</v>
      </c>
      <c r="G613" s="364" t="s">
        <v>1548</v>
      </c>
      <c r="H613" s="69" t="s">
        <v>866</v>
      </c>
      <c r="I613" s="352">
        <v>6.5</v>
      </c>
      <c r="J613" s="244">
        <v>7</v>
      </c>
      <c r="K613" s="245">
        <v>6</v>
      </c>
      <c r="L613" s="360">
        <v>6.5</v>
      </c>
      <c r="M613" s="354" t="s">
        <v>4025</v>
      </c>
    </row>
    <row r="614" spans="1:13" ht="30" x14ac:dyDescent="0.2">
      <c r="A614" s="6">
        <v>607</v>
      </c>
      <c r="B614" s="59" t="s">
        <v>3264</v>
      </c>
      <c r="C614" s="81">
        <v>18001516</v>
      </c>
      <c r="D614" s="270" t="s">
        <v>286</v>
      </c>
      <c r="E614" s="273" t="s">
        <v>109</v>
      </c>
      <c r="F614" s="273" t="s">
        <v>1731</v>
      </c>
      <c r="G614" s="364" t="s">
        <v>24</v>
      </c>
      <c r="H614" s="69" t="s">
        <v>881</v>
      </c>
      <c r="I614" s="352">
        <v>4.5</v>
      </c>
      <c r="J614" s="244">
        <v>5.5</v>
      </c>
      <c r="K614" s="245">
        <v>0</v>
      </c>
      <c r="L614" s="360">
        <v>3.5</v>
      </c>
      <c r="M614" s="354" t="s">
        <v>4027</v>
      </c>
    </row>
    <row r="615" spans="1:13" ht="30" x14ac:dyDescent="0.2">
      <c r="A615" s="6">
        <v>608</v>
      </c>
      <c r="B615" s="59" t="s">
        <v>3265</v>
      </c>
      <c r="C615" s="81">
        <v>18001187</v>
      </c>
      <c r="D615" s="270" t="s">
        <v>681</v>
      </c>
      <c r="E615" s="273" t="s">
        <v>109</v>
      </c>
      <c r="F615" s="273" t="s">
        <v>1620</v>
      </c>
      <c r="G615" s="364" t="s">
        <v>24</v>
      </c>
      <c r="H615" s="69" t="s">
        <v>889</v>
      </c>
      <c r="I615" s="352">
        <v>7.5</v>
      </c>
      <c r="J615" s="244">
        <v>8.5</v>
      </c>
      <c r="K615" s="245">
        <v>6</v>
      </c>
      <c r="L615" s="360">
        <v>7.5</v>
      </c>
      <c r="M615" s="354" t="s">
        <v>4022</v>
      </c>
    </row>
    <row r="616" spans="1:13" x14ac:dyDescent="0.2">
      <c r="A616" s="6">
        <v>609</v>
      </c>
      <c r="B616" s="59" t="s">
        <v>3266</v>
      </c>
      <c r="C616" s="81">
        <v>18001395</v>
      </c>
      <c r="D616" s="270" t="s">
        <v>681</v>
      </c>
      <c r="E616" s="273" t="s">
        <v>109</v>
      </c>
      <c r="F616" s="273" t="s">
        <v>2506</v>
      </c>
      <c r="G616" s="364" t="s">
        <v>1471</v>
      </c>
      <c r="H616" s="69" t="s">
        <v>889</v>
      </c>
      <c r="I616" s="352">
        <v>7.5</v>
      </c>
      <c r="J616" s="244">
        <v>8.5</v>
      </c>
      <c r="K616" s="245">
        <v>7</v>
      </c>
      <c r="L616" s="360">
        <v>7.5</v>
      </c>
      <c r="M616" s="354" t="s">
        <v>4022</v>
      </c>
    </row>
    <row r="617" spans="1:13" x14ac:dyDescent="0.2">
      <c r="A617" s="6">
        <v>610</v>
      </c>
      <c r="B617" s="59" t="s">
        <v>3267</v>
      </c>
      <c r="C617" s="81">
        <v>18005006</v>
      </c>
      <c r="D617" s="270" t="s">
        <v>1062</v>
      </c>
      <c r="E617" s="273" t="s">
        <v>109</v>
      </c>
      <c r="F617" s="273" t="s">
        <v>1968</v>
      </c>
      <c r="G617" s="364" t="s">
        <v>1579</v>
      </c>
      <c r="H617" s="69" t="s">
        <v>891</v>
      </c>
      <c r="I617" s="352">
        <v>7</v>
      </c>
      <c r="J617" s="244">
        <v>6.5</v>
      </c>
      <c r="K617" s="245">
        <v>6</v>
      </c>
      <c r="L617" s="360">
        <v>6.5</v>
      </c>
      <c r="M617" s="354" t="s">
        <v>4025</v>
      </c>
    </row>
    <row r="618" spans="1:13" ht="30" x14ac:dyDescent="0.2">
      <c r="A618" s="6">
        <v>611</v>
      </c>
      <c r="B618" s="59" t="s">
        <v>3268</v>
      </c>
      <c r="C618" s="81">
        <v>18002602</v>
      </c>
      <c r="D618" s="270" t="s">
        <v>112</v>
      </c>
      <c r="E618" s="273" t="s">
        <v>109</v>
      </c>
      <c r="F618" s="273" t="s">
        <v>2431</v>
      </c>
      <c r="G618" s="364" t="s">
        <v>24</v>
      </c>
      <c r="H618" s="69" t="s">
        <v>965</v>
      </c>
      <c r="I618" s="352">
        <v>7.5</v>
      </c>
      <c r="J618" s="244">
        <v>5</v>
      </c>
      <c r="K618" s="245">
        <v>7</v>
      </c>
      <c r="L618" s="360">
        <v>7</v>
      </c>
      <c r="M618" s="354" t="s">
        <v>4022</v>
      </c>
    </row>
    <row r="619" spans="1:13" ht="30" x14ac:dyDescent="0.2">
      <c r="A619" s="6">
        <v>612</v>
      </c>
      <c r="B619" s="59" t="s">
        <v>3269</v>
      </c>
      <c r="C619" s="81">
        <v>16002284</v>
      </c>
      <c r="D619" s="270" t="s">
        <v>43</v>
      </c>
      <c r="E619" s="273" t="s">
        <v>109</v>
      </c>
      <c r="F619" s="273" t="s">
        <v>1590</v>
      </c>
      <c r="G619" s="364" t="s">
        <v>24</v>
      </c>
      <c r="H619" s="69" t="s">
        <v>450</v>
      </c>
      <c r="I619" s="352">
        <v>6.5</v>
      </c>
      <c r="J619" s="244">
        <v>4</v>
      </c>
      <c r="K619" s="245">
        <v>7</v>
      </c>
      <c r="L619" s="360">
        <v>6</v>
      </c>
      <c r="M619" s="354" t="s">
        <v>4025</v>
      </c>
    </row>
    <row r="620" spans="1:13" x14ac:dyDescent="0.2">
      <c r="A620" s="6">
        <v>613</v>
      </c>
      <c r="B620" s="59" t="s">
        <v>3270</v>
      </c>
      <c r="C620" s="81">
        <v>18001956</v>
      </c>
      <c r="D620" s="270" t="s">
        <v>71</v>
      </c>
      <c r="E620" s="273" t="s">
        <v>222</v>
      </c>
      <c r="F620" s="273" t="s">
        <v>2345</v>
      </c>
      <c r="G620" s="364" t="s">
        <v>1471</v>
      </c>
      <c r="H620" s="69" t="s">
        <v>969</v>
      </c>
      <c r="I620" s="352">
        <v>5.5</v>
      </c>
      <c r="J620" s="244">
        <v>4</v>
      </c>
      <c r="K620" s="245">
        <v>5</v>
      </c>
      <c r="L620" s="360">
        <v>5</v>
      </c>
      <c r="M620" s="354" t="s">
        <v>4025</v>
      </c>
    </row>
    <row r="621" spans="1:13" x14ac:dyDescent="0.2">
      <c r="A621" s="6">
        <v>614</v>
      </c>
      <c r="B621" s="59" t="s">
        <v>3271</v>
      </c>
      <c r="C621" s="81">
        <v>18004942</v>
      </c>
      <c r="D621" s="270" t="s">
        <v>1111</v>
      </c>
      <c r="E621" s="273" t="s">
        <v>364</v>
      </c>
      <c r="F621" s="273" t="s">
        <v>1677</v>
      </c>
      <c r="G621" s="364" t="s">
        <v>1512</v>
      </c>
      <c r="H621" s="69" t="s">
        <v>1069</v>
      </c>
      <c r="I621" s="352">
        <v>4</v>
      </c>
      <c r="J621" s="244">
        <v>3.5</v>
      </c>
      <c r="K621" s="245">
        <v>5</v>
      </c>
      <c r="L621" s="360">
        <v>4</v>
      </c>
      <c r="M621" s="354" t="s">
        <v>4027</v>
      </c>
    </row>
    <row r="622" spans="1:13" x14ac:dyDescent="0.2">
      <c r="A622" s="6">
        <v>615</v>
      </c>
      <c r="B622" s="59" t="s">
        <v>3272</v>
      </c>
      <c r="C622" s="81">
        <v>18002756</v>
      </c>
      <c r="D622" s="270" t="s">
        <v>1120</v>
      </c>
      <c r="E622" s="273" t="s">
        <v>316</v>
      </c>
      <c r="F622" s="273" t="s">
        <v>1575</v>
      </c>
      <c r="G622" s="364" t="s">
        <v>1471</v>
      </c>
      <c r="H622" s="69" t="s">
        <v>969</v>
      </c>
      <c r="I622" s="352">
        <v>5</v>
      </c>
      <c r="J622" s="244">
        <v>3</v>
      </c>
      <c r="K622" s="245">
        <v>5</v>
      </c>
      <c r="L622" s="360">
        <v>4.5</v>
      </c>
      <c r="M622" s="354" t="s">
        <v>4027</v>
      </c>
    </row>
    <row r="623" spans="1:13" x14ac:dyDescent="0.2">
      <c r="A623" s="6">
        <v>616</v>
      </c>
      <c r="B623" s="59" t="s">
        <v>3273</v>
      </c>
      <c r="C623" s="81">
        <v>18002318</v>
      </c>
      <c r="D623" s="270" t="s">
        <v>159</v>
      </c>
      <c r="E623" s="273" t="s">
        <v>316</v>
      </c>
      <c r="F623" s="273" t="s">
        <v>1618</v>
      </c>
      <c r="G623" s="364" t="s">
        <v>1468</v>
      </c>
      <c r="H623" s="69" t="s">
        <v>883</v>
      </c>
      <c r="I623" s="352">
        <v>5.5</v>
      </c>
      <c r="J623" s="244">
        <v>4</v>
      </c>
      <c r="K623" s="245">
        <v>8</v>
      </c>
      <c r="L623" s="360">
        <v>6</v>
      </c>
      <c r="M623" s="354" t="s">
        <v>4025</v>
      </c>
    </row>
    <row r="624" spans="1:13" ht="30" x14ac:dyDescent="0.2">
      <c r="A624" s="6">
        <v>617</v>
      </c>
      <c r="B624" s="59" t="s">
        <v>3274</v>
      </c>
      <c r="C624" s="81">
        <v>17003723</v>
      </c>
      <c r="D624" s="270" t="s">
        <v>1316</v>
      </c>
      <c r="E624" s="273" t="s">
        <v>316</v>
      </c>
      <c r="F624" s="273" t="s">
        <v>1979</v>
      </c>
      <c r="G624" s="364" t="s">
        <v>24</v>
      </c>
      <c r="H624" s="69" t="s">
        <v>1137</v>
      </c>
      <c r="I624" s="352">
        <v>3.5</v>
      </c>
      <c r="J624" s="244">
        <v>3.5</v>
      </c>
      <c r="K624" s="245">
        <v>6</v>
      </c>
      <c r="L624" s="360">
        <v>4</v>
      </c>
      <c r="M624" s="354" t="s">
        <v>4027</v>
      </c>
    </row>
    <row r="625" spans="1:13" ht="30" x14ac:dyDescent="0.2">
      <c r="A625" s="6">
        <v>618</v>
      </c>
      <c r="B625" s="59" t="s">
        <v>3275</v>
      </c>
      <c r="C625" s="81">
        <v>18005273</v>
      </c>
      <c r="D625" s="270" t="s">
        <v>847</v>
      </c>
      <c r="E625" s="273" t="s">
        <v>231</v>
      </c>
      <c r="F625" s="273" t="s">
        <v>2508</v>
      </c>
      <c r="G625" s="364" t="s">
        <v>24</v>
      </c>
      <c r="H625" s="69" t="s">
        <v>448</v>
      </c>
      <c r="I625" s="352">
        <v>7</v>
      </c>
      <c r="J625" s="244">
        <v>4.5</v>
      </c>
      <c r="K625" s="245">
        <v>9</v>
      </c>
      <c r="L625" s="360">
        <v>7</v>
      </c>
      <c r="M625" s="354" t="s">
        <v>4022</v>
      </c>
    </row>
    <row r="626" spans="1:13" x14ac:dyDescent="0.2">
      <c r="A626" s="6">
        <v>619</v>
      </c>
      <c r="B626" s="59" t="s">
        <v>3276</v>
      </c>
      <c r="C626" s="81">
        <v>18001963</v>
      </c>
      <c r="D626" s="270" t="s">
        <v>973</v>
      </c>
      <c r="E626" s="273" t="s">
        <v>231</v>
      </c>
      <c r="F626" s="273" t="s">
        <v>2498</v>
      </c>
      <c r="G626" s="364" t="s">
        <v>1471</v>
      </c>
      <c r="H626" s="69" t="s">
        <v>969</v>
      </c>
      <c r="I626" s="352">
        <v>5.5</v>
      </c>
      <c r="J626" s="244">
        <v>4</v>
      </c>
      <c r="K626" s="245">
        <v>7</v>
      </c>
      <c r="L626" s="360">
        <v>5.5</v>
      </c>
      <c r="M626" s="354" t="s">
        <v>4025</v>
      </c>
    </row>
    <row r="627" spans="1:13" x14ac:dyDescent="0.2">
      <c r="A627" s="6">
        <v>620</v>
      </c>
      <c r="B627" s="59" t="s">
        <v>3277</v>
      </c>
      <c r="C627" s="81">
        <v>18001634</v>
      </c>
      <c r="D627" s="270" t="s">
        <v>220</v>
      </c>
      <c r="E627" s="273" t="s">
        <v>231</v>
      </c>
      <c r="F627" s="273" t="s">
        <v>1646</v>
      </c>
      <c r="G627" s="364" t="s">
        <v>1485</v>
      </c>
      <c r="H627" s="69" t="s">
        <v>917</v>
      </c>
      <c r="I627" s="352">
        <v>4</v>
      </c>
      <c r="J627" s="244">
        <v>3.5</v>
      </c>
      <c r="K627" s="245">
        <v>8</v>
      </c>
      <c r="L627" s="360">
        <v>5</v>
      </c>
      <c r="M627" s="354" t="s">
        <v>4025</v>
      </c>
    </row>
    <row r="628" spans="1:13" x14ac:dyDescent="0.2">
      <c r="A628" s="6">
        <v>621</v>
      </c>
      <c r="B628" s="59" t="s">
        <v>3278</v>
      </c>
      <c r="C628" s="81">
        <v>18001425</v>
      </c>
      <c r="D628" s="270" t="s">
        <v>36</v>
      </c>
      <c r="E628" s="273" t="s">
        <v>231</v>
      </c>
      <c r="F628" s="273" t="s">
        <v>1765</v>
      </c>
      <c r="G628" s="364" t="s">
        <v>1613</v>
      </c>
      <c r="H628" s="69" t="s">
        <v>889</v>
      </c>
      <c r="I628" s="352">
        <v>6</v>
      </c>
      <c r="J628" s="244">
        <v>4.5</v>
      </c>
      <c r="K628" s="245">
        <v>6</v>
      </c>
      <c r="L628" s="360">
        <v>5.5</v>
      </c>
      <c r="M628" s="354" t="s">
        <v>4025</v>
      </c>
    </row>
    <row r="629" spans="1:13" x14ac:dyDescent="0.2">
      <c r="A629" s="6">
        <v>622</v>
      </c>
      <c r="B629" s="59" t="s">
        <v>3279</v>
      </c>
      <c r="C629" s="81">
        <v>19005439</v>
      </c>
      <c r="D629" s="270" t="s">
        <v>796</v>
      </c>
      <c r="E629" s="273" t="s">
        <v>231</v>
      </c>
      <c r="F629" s="273" t="s">
        <v>3987</v>
      </c>
      <c r="G629" s="364" t="s">
        <v>81</v>
      </c>
      <c r="H629" s="69" t="s">
        <v>797</v>
      </c>
      <c r="I629" s="352">
        <v>5.5</v>
      </c>
      <c r="J629" s="244">
        <v>4</v>
      </c>
      <c r="K629" s="245">
        <v>5</v>
      </c>
      <c r="L629" s="360">
        <v>5</v>
      </c>
      <c r="M629" s="354" t="s">
        <v>4025</v>
      </c>
    </row>
    <row r="630" spans="1:13" ht="30" x14ac:dyDescent="0.2">
      <c r="A630" s="6">
        <v>623</v>
      </c>
      <c r="B630" s="59" t="s">
        <v>3280</v>
      </c>
      <c r="C630" s="81">
        <v>18005762</v>
      </c>
      <c r="D630" s="270" t="s">
        <v>199</v>
      </c>
      <c r="E630" s="273" t="s">
        <v>231</v>
      </c>
      <c r="F630" s="273" t="s">
        <v>2639</v>
      </c>
      <c r="G630" s="364" t="s">
        <v>1486</v>
      </c>
      <c r="H630" s="69" t="s">
        <v>804</v>
      </c>
      <c r="I630" s="352">
        <v>7.5</v>
      </c>
      <c r="J630" s="244">
        <v>5.5</v>
      </c>
      <c r="K630" s="245">
        <v>8</v>
      </c>
      <c r="L630" s="360">
        <v>7</v>
      </c>
      <c r="M630" s="354" t="s">
        <v>4022</v>
      </c>
    </row>
    <row r="631" spans="1:13" x14ac:dyDescent="0.2">
      <c r="A631" s="6">
        <v>624</v>
      </c>
      <c r="B631" s="59" t="s">
        <v>3281</v>
      </c>
      <c r="C631" s="81">
        <v>17002323</v>
      </c>
      <c r="D631" s="270" t="s">
        <v>1173</v>
      </c>
      <c r="E631" s="273" t="s">
        <v>231</v>
      </c>
      <c r="F631" s="273" t="s">
        <v>2061</v>
      </c>
      <c r="G631" s="364" t="s">
        <v>1490</v>
      </c>
      <c r="H631" s="69" t="s">
        <v>447</v>
      </c>
      <c r="I631" s="352">
        <v>6.5</v>
      </c>
      <c r="J631" s="244">
        <v>8</v>
      </c>
      <c r="K631" s="245">
        <v>6</v>
      </c>
      <c r="L631" s="360">
        <v>7</v>
      </c>
      <c r="M631" s="354" t="s">
        <v>4022</v>
      </c>
    </row>
    <row r="632" spans="1:13" ht="30" x14ac:dyDescent="0.2">
      <c r="A632" s="6">
        <v>625</v>
      </c>
      <c r="B632" s="59" t="s">
        <v>3282</v>
      </c>
      <c r="C632" s="81">
        <v>18001979</v>
      </c>
      <c r="D632" s="270" t="s">
        <v>301</v>
      </c>
      <c r="E632" s="273" t="s">
        <v>231</v>
      </c>
      <c r="F632" s="273" t="s">
        <v>2016</v>
      </c>
      <c r="G632" s="364" t="s">
        <v>24</v>
      </c>
      <c r="H632" s="69" t="s">
        <v>952</v>
      </c>
      <c r="I632" s="352">
        <v>6</v>
      </c>
      <c r="J632" s="244">
        <v>5</v>
      </c>
      <c r="K632" s="245">
        <v>6</v>
      </c>
      <c r="L632" s="360">
        <v>6</v>
      </c>
      <c r="M632" s="354" t="s">
        <v>4025</v>
      </c>
    </row>
    <row r="633" spans="1:13" x14ac:dyDescent="0.2">
      <c r="A633" s="6">
        <v>626</v>
      </c>
      <c r="B633" s="59" t="s">
        <v>3283</v>
      </c>
      <c r="C633" s="81">
        <v>18003887</v>
      </c>
      <c r="D633" s="270" t="s">
        <v>948</v>
      </c>
      <c r="E633" s="273" t="s">
        <v>231</v>
      </c>
      <c r="F633" s="273" t="s">
        <v>1574</v>
      </c>
      <c r="G633" s="364" t="s">
        <v>1476</v>
      </c>
      <c r="H633" s="69" t="s">
        <v>947</v>
      </c>
      <c r="I633" s="352">
        <v>6</v>
      </c>
      <c r="J633" s="244">
        <v>4</v>
      </c>
      <c r="K633" s="245">
        <v>5</v>
      </c>
      <c r="L633" s="360">
        <v>5.5</v>
      </c>
      <c r="M633" s="354" t="s">
        <v>4025</v>
      </c>
    </row>
    <row r="634" spans="1:13" ht="30" x14ac:dyDescent="0.2">
      <c r="A634" s="6">
        <v>627</v>
      </c>
      <c r="B634" s="59" t="s">
        <v>3284</v>
      </c>
      <c r="C634" s="81">
        <v>18005730</v>
      </c>
      <c r="D634" s="270" t="s">
        <v>1050</v>
      </c>
      <c r="E634" s="273" t="s">
        <v>231</v>
      </c>
      <c r="F634" s="273" t="s">
        <v>2640</v>
      </c>
      <c r="G634" s="364" t="s">
        <v>24</v>
      </c>
      <c r="H634" s="69" t="s">
        <v>804</v>
      </c>
      <c r="I634" s="352">
        <v>6</v>
      </c>
      <c r="J634" s="244">
        <v>4.5</v>
      </c>
      <c r="K634" s="245">
        <v>7</v>
      </c>
      <c r="L634" s="360">
        <v>6</v>
      </c>
      <c r="M634" s="354" t="s">
        <v>4025</v>
      </c>
    </row>
    <row r="635" spans="1:13" x14ac:dyDescent="0.2">
      <c r="A635" s="6">
        <v>628</v>
      </c>
      <c r="B635" s="59" t="s">
        <v>3285</v>
      </c>
      <c r="C635" s="81" t="s">
        <v>1038</v>
      </c>
      <c r="D635" s="270" t="s">
        <v>1039</v>
      </c>
      <c r="E635" s="273" t="s">
        <v>1040</v>
      </c>
      <c r="F635" s="273" t="s">
        <v>2461</v>
      </c>
      <c r="G635" s="364" t="s">
        <v>1511</v>
      </c>
      <c r="H635" s="69" t="s">
        <v>3988</v>
      </c>
      <c r="I635" s="352">
        <v>5.5</v>
      </c>
      <c r="J635" s="244">
        <v>3</v>
      </c>
      <c r="K635" s="245">
        <v>8</v>
      </c>
      <c r="L635" s="360">
        <v>5.5</v>
      </c>
      <c r="M635" s="354" t="s">
        <v>4025</v>
      </c>
    </row>
    <row r="636" spans="1:13" ht="30" x14ac:dyDescent="0.2">
      <c r="A636" s="6">
        <v>629</v>
      </c>
      <c r="B636" s="59" t="s">
        <v>3286</v>
      </c>
      <c r="C636" s="81">
        <v>16001265</v>
      </c>
      <c r="D636" s="270" t="s">
        <v>1105</v>
      </c>
      <c r="E636" s="273" t="s">
        <v>49</v>
      </c>
      <c r="F636" s="273" t="s">
        <v>1533</v>
      </c>
      <c r="G636" s="364" t="s">
        <v>24</v>
      </c>
      <c r="H636" s="69" t="s">
        <v>756</v>
      </c>
      <c r="I636" s="352">
        <v>6.5</v>
      </c>
      <c r="J636" s="244">
        <v>3</v>
      </c>
      <c r="K636" s="245">
        <v>7</v>
      </c>
      <c r="L636" s="360">
        <v>6</v>
      </c>
      <c r="M636" s="354" t="s">
        <v>4025</v>
      </c>
    </row>
    <row r="637" spans="1:13" x14ac:dyDescent="0.2">
      <c r="A637" s="6">
        <v>630</v>
      </c>
      <c r="B637" s="59" t="s">
        <v>3287</v>
      </c>
      <c r="C637" s="81">
        <v>18002814</v>
      </c>
      <c r="D637" s="270" t="s">
        <v>247</v>
      </c>
      <c r="E637" s="273" t="s">
        <v>49</v>
      </c>
      <c r="F637" s="273" t="s">
        <v>2308</v>
      </c>
      <c r="G637" s="364" t="s">
        <v>1512</v>
      </c>
      <c r="H637" s="69" t="s">
        <v>1358</v>
      </c>
      <c r="I637" s="352">
        <v>4.5</v>
      </c>
      <c r="J637" s="244">
        <v>5</v>
      </c>
      <c r="K637" s="245">
        <v>8</v>
      </c>
      <c r="L637" s="360">
        <v>5.5</v>
      </c>
      <c r="M637" s="354" t="s">
        <v>4025</v>
      </c>
    </row>
    <row r="638" spans="1:13" ht="30" x14ac:dyDescent="0.2">
      <c r="A638" s="6">
        <v>631</v>
      </c>
      <c r="B638" s="59" t="s">
        <v>3288</v>
      </c>
      <c r="C638" s="81">
        <v>18004100</v>
      </c>
      <c r="D638" s="270" t="s">
        <v>159</v>
      </c>
      <c r="E638" s="273" t="s">
        <v>49</v>
      </c>
      <c r="F638" s="273" t="s">
        <v>2472</v>
      </c>
      <c r="G638" s="364" t="s">
        <v>24</v>
      </c>
      <c r="H638" s="69" t="s">
        <v>888</v>
      </c>
      <c r="I638" s="352">
        <v>3</v>
      </c>
      <c r="J638" s="244">
        <v>4.5</v>
      </c>
      <c r="K638" s="245">
        <v>8</v>
      </c>
      <c r="L638" s="360">
        <v>4.5</v>
      </c>
      <c r="M638" s="354" t="s">
        <v>4027</v>
      </c>
    </row>
    <row r="639" spans="1:13" ht="30" x14ac:dyDescent="0.2">
      <c r="A639" s="6">
        <v>632</v>
      </c>
      <c r="B639" s="59" t="s">
        <v>3289</v>
      </c>
      <c r="C639" s="81">
        <v>18004056</v>
      </c>
      <c r="D639" s="270" t="s">
        <v>143</v>
      </c>
      <c r="E639" s="273" t="s">
        <v>49</v>
      </c>
      <c r="F639" s="273" t="s">
        <v>2532</v>
      </c>
      <c r="G639" s="364" t="s">
        <v>1486</v>
      </c>
      <c r="H639" s="69" t="s">
        <v>969</v>
      </c>
      <c r="I639" s="352">
        <v>4.5</v>
      </c>
      <c r="J639" s="244">
        <v>5</v>
      </c>
      <c r="K639" s="245">
        <v>8.5</v>
      </c>
      <c r="L639" s="360">
        <v>5.5</v>
      </c>
      <c r="M639" s="354" t="s">
        <v>4025</v>
      </c>
    </row>
    <row r="640" spans="1:13" ht="30" x14ac:dyDescent="0.2">
      <c r="A640" s="6">
        <v>633</v>
      </c>
      <c r="B640" s="59" t="s">
        <v>3290</v>
      </c>
      <c r="C640" s="81">
        <v>17001220</v>
      </c>
      <c r="D640" s="270" t="s">
        <v>1420</v>
      </c>
      <c r="E640" s="273" t="s">
        <v>49</v>
      </c>
      <c r="F640" s="273" t="s">
        <v>1719</v>
      </c>
      <c r="G640" s="364" t="s">
        <v>24</v>
      </c>
      <c r="H640" s="69" t="s">
        <v>1421</v>
      </c>
      <c r="I640" s="352">
        <v>5.5</v>
      </c>
      <c r="J640" s="244">
        <v>7.5</v>
      </c>
      <c r="K640" s="245">
        <v>8.5</v>
      </c>
      <c r="L640" s="360">
        <v>7</v>
      </c>
      <c r="M640" s="354" t="s">
        <v>4022</v>
      </c>
    </row>
    <row r="641" spans="1:13" x14ac:dyDescent="0.2">
      <c r="A641" s="6">
        <v>634</v>
      </c>
      <c r="B641" s="59" t="s">
        <v>3291</v>
      </c>
      <c r="C641" s="81">
        <v>18005345</v>
      </c>
      <c r="D641" s="270" t="s">
        <v>78</v>
      </c>
      <c r="E641" s="273" t="s">
        <v>49</v>
      </c>
      <c r="F641" s="273" t="s">
        <v>2582</v>
      </c>
      <c r="G641" s="364" t="s">
        <v>1485</v>
      </c>
      <c r="H641" s="69" t="s">
        <v>1236</v>
      </c>
      <c r="I641" s="352">
        <v>6</v>
      </c>
      <c r="J641" s="244">
        <v>7</v>
      </c>
      <c r="K641" s="245">
        <v>7</v>
      </c>
      <c r="L641" s="360">
        <v>6.5</v>
      </c>
      <c r="M641" s="354" t="s">
        <v>4025</v>
      </c>
    </row>
    <row r="642" spans="1:13" x14ac:dyDescent="0.2">
      <c r="A642" s="6">
        <v>635</v>
      </c>
      <c r="B642" s="59" t="s">
        <v>3292</v>
      </c>
      <c r="C642" s="81">
        <v>18002893</v>
      </c>
      <c r="D642" s="270" t="s">
        <v>96</v>
      </c>
      <c r="E642" s="273" t="s">
        <v>49</v>
      </c>
      <c r="F642" s="273" t="s">
        <v>1992</v>
      </c>
      <c r="G642" s="364" t="s">
        <v>75</v>
      </c>
      <c r="H642" s="69" t="s">
        <v>1345</v>
      </c>
      <c r="I642" s="352">
        <v>6</v>
      </c>
      <c r="J642" s="244">
        <v>6.5</v>
      </c>
      <c r="K642" s="245">
        <v>5</v>
      </c>
      <c r="L642" s="360">
        <v>6</v>
      </c>
      <c r="M642" s="354" t="s">
        <v>4025</v>
      </c>
    </row>
    <row r="643" spans="1:13" x14ac:dyDescent="0.2">
      <c r="A643" s="6">
        <v>636</v>
      </c>
      <c r="B643" s="59" t="s">
        <v>3293</v>
      </c>
      <c r="C643" s="81">
        <v>17003287</v>
      </c>
      <c r="D643" s="270" t="s">
        <v>300</v>
      </c>
      <c r="E643" s="273" t="s">
        <v>49</v>
      </c>
      <c r="F643" s="273" t="s">
        <v>1834</v>
      </c>
      <c r="G643" s="364" t="s">
        <v>1669</v>
      </c>
      <c r="H643" s="69" t="s">
        <v>1148</v>
      </c>
      <c r="I643" s="352">
        <v>6</v>
      </c>
      <c r="J643" s="244">
        <v>5</v>
      </c>
      <c r="K643" s="245">
        <v>6</v>
      </c>
      <c r="L643" s="360">
        <v>6</v>
      </c>
      <c r="M643" s="354" t="s">
        <v>4025</v>
      </c>
    </row>
    <row r="644" spans="1:13" x14ac:dyDescent="0.2">
      <c r="A644" s="6">
        <v>637</v>
      </c>
      <c r="B644" s="59" t="s">
        <v>3294</v>
      </c>
      <c r="C644" s="81">
        <v>17002414</v>
      </c>
      <c r="D644" s="270" t="s">
        <v>1371</v>
      </c>
      <c r="E644" s="273" t="s">
        <v>49</v>
      </c>
      <c r="F644" s="273" t="s">
        <v>1690</v>
      </c>
      <c r="G644" s="364" t="s">
        <v>75</v>
      </c>
      <c r="H644" s="69" t="s">
        <v>1204</v>
      </c>
      <c r="I644" s="352">
        <v>5.5</v>
      </c>
      <c r="J644" s="244">
        <v>5</v>
      </c>
      <c r="K644" s="245">
        <v>7</v>
      </c>
      <c r="L644" s="360">
        <v>6</v>
      </c>
      <c r="M644" s="354" t="s">
        <v>4025</v>
      </c>
    </row>
    <row r="645" spans="1:13" ht="30" x14ac:dyDescent="0.2">
      <c r="A645" s="6">
        <v>638</v>
      </c>
      <c r="B645" s="59" t="s">
        <v>3295</v>
      </c>
      <c r="C645" s="81">
        <v>17000838</v>
      </c>
      <c r="D645" s="270" t="s">
        <v>1125</v>
      </c>
      <c r="E645" s="273" t="s">
        <v>49</v>
      </c>
      <c r="F645" s="273" t="s">
        <v>1470</v>
      </c>
      <c r="G645" s="364" t="s">
        <v>24</v>
      </c>
      <c r="H645" s="69" t="s">
        <v>293</v>
      </c>
      <c r="I645" s="352">
        <v>5.5</v>
      </c>
      <c r="J645" s="244">
        <v>7</v>
      </c>
      <c r="K645" s="245">
        <v>7</v>
      </c>
      <c r="L645" s="360">
        <v>6.5</v>
      </c>
      <c r="M645" s="354" t="s">
        <v>4025</v>
      </c>
    </row>
    <row r="646" spans="1:13" x14ac:dyDescent="0.2">
      <c r="A646" s="6">
        <v>639</v>
      </c>
      <c r="B646" s="59" t="s">
        <v>3296</v>
      </c>
      <c r="C646" s="81">
        <v>18003614</v>
      </c>
      <c r="D646" s="270" t="s">
        <v>3989</v>
      </c>
      <c r="E646" s="273" t="s">
        <v>107</v>
      </c>
      <c r="F646" s="273" t="s">
        <v>1551</v>
      </c>
      <c r="G646" s="364" t="s">
        <v>1510</v>
      </c>
      <c r="H646" s="69" t="s">
        <v>1030</v>
      </c>
      <c r="I646" s="352">
        <v>5.5</v>
      </c>
      <c r="J646" s="244">
        <v>4.5</v>
      </c>
      <c r="K646" s="245">
        <v>6</v>
      </c>
      <c r="L646" s="360">
        <v>5.5</v>
      </c>
      <c r="M646" s="354" t="s">
        <v>4025</v>
      </c>
    </row>
    <row r="647" spans="1:13" x14ac:dyDescent="0.2">
      <c r="A647" s="6">
        <v>640</v>
      </c>
      <c r="B647" s="59" t="s">
        <v>3297</v>
      </c>
      <c r="C647" s="81">
        <v>17002987</v>
      </c>
      <c r="D647" s="270" t="s">
        <v>87</v>
      </c>
      <c r="E647" s="273" t="s">
        <v>107</v>
      </c>
      <c r="F647" s="273" t="s">
        <v>2002</v>
      </c>
      <c r="G647" s="364" t="s">
        <v>1485</v>
      </c>
      <c r="H647" s="69" t="s">
        <v>303</v>
      </c>
      <c r="I647" s="352">
        <v>4.5</v>
      </c>
      <c r="J647" s="244">
        <v>5.5</v>
      </c>
      <c r="K647" s="245">
        <v>6.5</v>
      </c>
      <c r="L647" s="360">
        <v>5.5</v>
      </c>
      <c r="M647" s="354" t="s">
        <v>4025</v>
      </c>
    </row>
    <row r="648" spans="1:13" ht="30" x14ac:dyDescent="0.2">
      <c r="A648" s="6">
        <v>641</v>
      </c>
      <c r="B648" s="59" t="s">
        <v>3298</v>
      </c>
      <c r="C648" s="81">
        <v>16003283</v>
      </c>
      <c r="D648" s="270" t="s">
        <v>1283</v>
      </c>
      <c r="E648" s="273" t="s">
        <v>107</v>
      </c>
      <c r="F648" s="273" t="s">
        <v>1560</v>
      </c>
      <c r="G648" s="364" t="s">
        <v>1486</v>
      </c>
      <c r="H648" s="69" t="s">
        <v>290</v>
      </c>
      <c r="I648" s="352">
        <v>4.5</v>
      </c>
      <c r="J648" s="244">
        <v>6</v>
      </c>
      <c r="K648" s="245">
        <v>8</v>
      </c>
      <c r="L648" s="360">
        <v>6</v>
      </c>
      <c r="M648" s="354" t="s">
        <v>4025</v>
      </c>
    </row>
    <row r="649" spans="1:13" x14ac:dyDescent="0.2">
      <c r="A649" s="6">
        <v>642</v>
      </c>
      <c r="B649" s="59" t="s">
        <v>3299</v>
      </c>
      <c r="C649" s="81">
        <v>18002104</v>
      </c>
      <c r="D649" s="270" t="s">
        <v>1053</v>
      </c>
      <c r="E649" s="273" t="s">
        <v>107</v>
      </c>
      <c r="F649" s="273" t="s">
        <v>1600</v>
      </c>
      <c r="G649" s="364" t="s">
        <v>1473</v>
      </c>
      <c r="H649" s="69" t="s">
        <v>930</v>
      </c>
      <c r="I649" s="352">
        <v>4.5</v>
      </c>
      <c r="J649" s="244">
        <v>3.5</v>
      </c>
      <c r="K649" s="245">
        <v>7</v>
      </c>
      <c r="L649" s="360">
        <v>5</v>
      </c>
      <c r="M649" s="354" t="s">
        <v>4025</v>
      </c>
    </row>
    <row r="650" spans="1:13" x14ac:dyDescent="0.2">
      <c r="A650" s="6">
        <v>643</v>
      </c>
      <c r="B650" s="59" t="s">
        <v>3300</v>
      </c>
      <c r="C650" s="81">
        <v>18004095</v>
      </c>
      <c r="D650" s="270" t="s">
        <v>1269</v>
      </c>
      <c r="E650" s="273" t="s">
        <v>107</v>
      </c>
      <c r="F650" s="273" t="s">
        <v>2395</v>
      </c>
      <c r="G650" s="364" t="s">
        <v>1471</v>
      </c>
      <c r="H650" s="69" t="s">
        <v>1270</v>
      </c>
      <c r="I650" s="352">
        <v>6</v>
      </c>
      <c r="J650" s="244">
        <v>5</v>
      </c>
      <c r="K650" s="245">
        <v>7.5</v>
      </c>
      <c r="L650" s="360">
        <v>6</v>
      </c>
      <c r="M650" s="354" t="s">
        <v>4025</v>
      </c>
    </row>
    <row r="651" spans="1:13" x14ac:dyDescent="0.2">
      <c r="A651" s="6">
        <v>644</v>
      </c>
      <c r="B651" s="59" t="s">
        <v>3301</v>
      </c>
      <c r="C651" s="81">
        <v>18005477</v>
      </c>
      <c r="D651" s="270" t="s">
        <v>209</v>
      </c>
      <c r="E651" s="273" t="s">
        <v>107</v>
      </c>
      <c r="F651" s="273" t="s">
        <v>3990</v>
      </c>
      <c r="G651" s="364" t="s">
        <v>1497</v>
      </c>
      <c r="H651" s="69" t="s">
        <v>899</v>
      </c>
      <c r="I651" s="352">
        <v>5</v>
      </c>
      <c r="J651" s="244">
        <v>3</v>
      </c>
      <c r="K651" s="245">
        <v>6</v>
      </c>
      <c r="L651" s="360">
        <v>5</v>
      </c>
      <c r="M651" s="354" t="s">
        <v>4025</v>
      </c>
    </row>
    <row r="652" spans="1:13" x14ac:dyDescent="0.2">
      <c r="A652" s="6">
        <v>645</v>
      </c>
      <c r="B652" s="59" t="s">
        <v>3302</v>
      </c>
      <c r="C652" s="81">
        <v>18002741</v>
      </c>
      <c r="D652" s="270" t="s">
        <v>1098</v>
      </c>
      <c r="E652" s="273" t="s">
        <v>107</v>
      </c>
      <c r="F652" s="273" t="s">
        <v>2587</v>
      </c>
      <c r="G652" s="364" t="s">
        <v>75</v>
      </c>
      <c r="H652" s="69" t="s">
        <v>1012</v>
      </c>
      <c r="I652" s="352">
        <v>4.5</v>
      </c>
      <c r="J652" s="244">
        <v>3.5</v>
      </c>
      <c r="K652" s="245">
        <v>7</v>
      </c>
      <c r="L652" s="360">
        <v>5</v>
      </c>
      <c r="M652" s="354" t="s">
        <v>4025</v>
      </c>
    </row>
    <row r="653" spans="1:13" x14ac:dyDescent="0.2">
      <c r="A653" s="6">
        <v>646</v>
      </c>
      <c r="B653" s="59" t="s">
        <v>3303</v>
      </c>
      <c r="C653" s="81">
        <v>17000834</v>
      </c>
      <c r="D653" s="270" t="s">
        <v>396</v>
      </c>
      <c r="E653" s="273" t="s">
        <v>29</v>
      </c>
      <c r="F653" s="273" t="s">
        <v>2138</v>
      </c>
      <c r="G653" s="364" t="s">
        <v>75</v>
      </c>
      <c r="H653" s="69" t="s">
        <v>1083</v>
      </c>
      <c r="I653" s="352">
        <v>5.5</v>
      </c>
      <c r="J653" s="244">
        <v>6</v>
      </c>
      <c r="K653" s="245">
        <v>6</v>
      </c>
      <c r="L653" s="360">
        <v>6</v>
      </c>
      <c r="M653" s="354" t="s">
        <v>4025</v>
      </c>
    </row>
    <row r="654" spans="1:13" x14ac:dyDescent="0.2">
      <c r="A654" s="6">
        <v>647</v>
      </c>
      <c r="B654" s="59" t="s">
        <v>3304</v>
      </c>
      <c r="C654" s="81">
        <v>18002889</v>
      </c>
      <c r="D654" s="270" t="s">
        <v>298</v>
      </c>
      <c r="E654" s="273" t="s">
        <v>29</v>
      </c>
      <c r="F654" s="273" t="s">
        <v>1699</v>
      </c>
      <c r="G654" s="364" t="s">
        <v>1512</v>
      </c>
      <c r="H654" s="69" t="s">
        <v>1384</v>
      </c>
      <c r="I654" s="352">
        <v>7</v>
      </c>
      <c r="J654" s="244">
        <v>5</v>
      </c>
      <c r="K654" s="245">
        <v>7</v>
      </c>
      <c r="L654" s="360">
        <v>6.5</v>
      </c>
      <c r="M654" s="354" t="s">
        <v>4025</v>
      </c>
    </row>
    <row r="655" spans="1:13" x14ac:dyDescent="0.2">
      <c r="A655" s="6">
        <v>648</v>
      </c>
      <c r="B655" s="59" t="s">
        <v>3305</v>
      </c>
      <c r="C655" s="81">
        <v>18003917</v>
      </c>
      <c r="D655" s="270" t="s">
        <v>281</v>
      </c>
      <c r="E655" s="273" t="s">
        <v>29</v>
      </c>
      <c r="F655" s="273" t="s">
        <v>2498</v>
      </c>
      <c r="G655" s="364" t="s">
        <v>1466</v>
      </c>
      <c r="H655" s="69" t="s">
        <v>866</v>
      </c>
      <c r="I655" s="352">
        <v>4.5</v>
      </c>
      <c r="J655" s="244">
        <v>4</v>
      </c>
      <c r="K655" s="245">
        <v>8</v>
      </c>
      <c r="L655" s="360">
        <v>5.5</v>
      </c>
      <c r="M655" s="354" t="s">
        <v>4025</v>
      </c>
    </row>
    <row r="656" spans="1:13" ht="30" x14ac:dyDescent="0.2">
      <c r="A656" s="6">
        <v>649</v>
      </c>
      <c r="B656" s="59" t="s">
        <v>3306</v>
      </c>
      <c r="C656" s="81">
        <v>15002594</v>
      </c>
      <c r="D656" s="270" t="s">
        <v>106</v>
      </c>
      <c r="E656" s="273" t="s">
        <v>29</v>
      </c>
      <c r="F656" s="273" t="s">
        <v>2650</v>
      </c>
      <c r="G656" s="364" t="s">
        <v>24</v>
      </c>
      <c r="H656" s="69" t="s">
        <v>85</v>
      </c>
      <c r="I656" s="352">
        <v>6</v>
      </c>
      <c r="J656" s="244">
        <v>5.5</v>
      </c>
      <c r="K656" s="245">
        <v>7</v>
      </c>
      <c r="L656" s="360">
        <v>6</v>
      </c>
      <c r="M656" s="354" t="s">
        <v>4025</v>
      </c>
    </row>
    <row r="657" spans="1:13" ht="30" x14ac:dyDescent="0.2">
      <c r="A657" s="6">
        <v>650</v>
      </c>
      <c r="B657" s="59" t="s">
        <v>3307</v>
      </c>
      <c r="C657" s="81">
        <v>18001781</v>
      </c>
      <c r="D657" s="270" t="s">
        <v>1338</v>
      </c>
      <c r="E657" s="273" t="s">
        <v>29</v>
      </c>
      <c r="F657" s="273" t="s">
        <v>1882</v>
      </c>
      <c r="G657" s="364" t="s">
        <v>24</v>
      </c>
      <c r="H657" s="69" t="s">
        <v>889</v>
      </c>
      <c r="I657" s="352">
        <v>5</v>
      </c>
      <c r="J657" s="244">
        <v>3</v>
      </c>
      <c r="K657" s="245">
        <v>8</v>
      </c>
      <c r="L657" s="360">
        <v>5.5</v>
      </c>
      <c r="M657" s="354" t="s">
        <v>4025</v>
      </c>
    </row>
    <row r="658" spans="1:13" x14ac:dyDescent="0.2">
      <c r="A658" s="6">
        <v>651</v>
      </c>
      <c r="B658" s="59" t="s">
        <v>3308</v>
      </c>
      <c r="C658" s="81">
        <v>18004980</v>
      </c>
      <c r="D658" s="270" t="s">
        <v>1311</v>
      </c>
      <c r="E658" s="273" t="s">
        <v>29</v>
      </c>
      <c r="F658" s="273" t="s">
        <v>1992</v>
      </c>
      <c r="G658" s="364" t="s">
        <v>75</v>
      </c>
      <c r="H658" s="69" t="s">
        <v>870</v>
      </c>
      <c r="I658" s="352">
        <v>5</v>
      </c>
      <c r="J658" s="244">
        <v>5</v>
      </c>
      <c r="K658" s="245">
        <v>8</v>
      </c>
      <c r="L658" s="360">
        <v>6</v>
      </c>
      <c r="M658" s="354" t="s">
        <v>4025</v>
      </c>
    </row>
    <row r="659" spans="1:13" x14ac:dyDescent="0.2">
      <c r="A659" s="6">
        <v>652</v>
      </c>
      <c r="B659" s="59" t="s">
        <v>3309</v>
      </c>
      <c r="C659" s="81">
        <v>17004105</v>
      </c>
      <c r="D659" s="270" t="s">
        <v>286</v>
      </c>
      <c r="E659" s="273" t="s">
        <v>846</v>
      </c>
      <c r="F659" s="273" t="s">
        <v>1925</v>
      </c>
      <c r="G659" s="364" t="s">
        <v>1512</v>
      </c>
      <c r="H659" s="69" t="s">
        <v>293</v>
      </c>
      <c r="I659" s="352">
        <v>6</v>
      </c>
      <c r="J659" s="244">
        <v>4.5</v>
      </c>
      <c r="K659" s="245">
        <v>6</v>
      </c>
      <c r="L659" s="360">
        <v>5.5</v>
      </c>
      <c r="M659" s="354" t="s">
        <v>4025</v>
      </c>
    </row>
    <row r="660" spans="1:13" x14ac:dyDescent="0.2">
      <c r="A660" s="6">
        <v>653</v>
      </c>
      <c r="B660" s="59" t="s">
        <v>3310</v>
      </c>
      <c r="C660" s="81">
        <v>18003678</v>
      </c>
      <c r="D660" s="270" t="s">
        <v>1449</v>
      </c>
      <c r="E660" s="273" t="s">
        <v>103</v>
      </c>
      <c r="F660" s="273" t="s">
        <v>2428</v>
      </c>
      <c r="G660" s="364" t="s">
        <v>1473</v>
      </c>
      <c r="H660" s="69" t="s">
        <v>891</v>
      </c>
      <c r="I660" s="352">
        <v>6</v>
      </c>
      <c r="J660" s="244">
        <v>5</v>
      </c>
      <c r="K660" s="245">
        <v>6</v>
      </c>
      <c r="L660" s="360">
        <v>6</v>
      </c>
      <c r="M660" s="354" t="s">
        <v>4025</v>
      </c>
    </row>
    <row r="661" spans="1:13" x14ac:dyDescent="0.2">
      <c r="A661" s="6">
        <v>654</v>
      </c>
      <c r="B661" s="59" t="s">
        <v>3311</v>
      </c>
      <c r="C661" s="81">
        <v>18002955</v>
      </c>
      <c r="D661" s="270" t="s">
        <v>897</v>
      </c>
      <c r="E661" s="273" t="s">
        <v>103</v>
      </c>
      <c r="F661" s="273" t="s">
        <v>2351</v>
      </c>
      <c r="G661" s="364" t="s">
        <v>1548</v>
      </c>
      <c r="H661" s="69" t="s">
        <v>891</v>
      </c>
      <c r="I661" s="352">
        <v>5.5</v>
      </c>
      <c r="J661" s="244">
        <v>5</v>
      </c>
      <c r="K661" s="245">
        <v>6</v>
      </c>
      <c r="L661" s="360">
        <v>5.5</v>
      </c>
      <c r="M661" s="354" t="s">
        <v>4025</v>
      </c>
    </row>
    <row r="662" spans="1:13" x14ac:dyDescent="0.2">
      <c r="A662" s="6">
        <v>655</v>
      </c>
      <c r="B662" s="59" t="s">
        <v>3312</v>
      </c>
      <c r="C662" s="81">
        <v>18001617</v>
      </c>
      <c r="D662" s="270" t="s">
        <v>1118</v>
      </c>
      <c r="E662" s="273" t="s">
        <v>103</v>
      </c>
      <c r="F662" s="273" t="s">
        <v>2534</v>
      </c>
      <c r="G662" s="364" t="s">
        <v>1468</v>
      </c>
      <c r="H662" s="69" t="s">
        <v>912</v>
      </c>
      <c r="I662" s="352">
        <v>5.5</v>
      </c>
      <c r="J662" s="244">
        <v>5</v>
      </c>
      <c r="K662" s="245">
        <v>5</v>
      </c>
      <c r="L662" s="360">
        <v>5.5</v>
      </c>
      <c r="M662" s="354" t="s">
        <v>4025</v>
      </c>
    </row>
    <row r="663" spans="1:13" ht="30" x14ac:dyDescent="0.2">
      <c r="A663" s="6">
        <v>656</v>
      </c>
      <c r="B663" s="59" t="s">
        <v>3313</v>
      </c>
      <c r="C663" s="81">
        <v>18000264</v>
      </c>
      <c r="D663" s="270" t="s">
        <v>1102</v>
      </c>
      <c r="E663" s="273" t="s">
        <v>103</v>
      </c>
      <c r="F663" s="273" t="s">
        <v>1732</v>
      </c>
      <c r="G663" s="364" t="s">
        <v>24</v>
      </c>
      <c r="H663" s="69" t="s">
        <v>858</v>
      </c>
      <c r="I663" s="352">
        <v>6.5</v>
      </c>
      <c r="J663" s="244">
        <v>5</v>
      </c>
      <c r="K663" s="245">
        <v>7</v>
      </c>
      <c r="L663" s="360">
        <v>6.5</v>
      </c>
      <c r="M663" s="354" t="s">
        <v>4025</v>
      </c>
    </row>
    <row r="664" spans="1:13" x14ac:dyDescent="0.2">
      <c r="A664" s="6">
        <v>657</v>
      </c>
      <c r="B664" s="59" t="s">
        <v>3314</v>
      </c>
      <c r="C664" s="81">
        <v>18004825</v>
      </c>
      <c r="D664" s="270" t="s">
        <v>944</v>
      </c>
      <c r="E664" s="273" t="s">
        <v>103</v>
      </c>
      <c r="F664" s="273" t="s">
        <v>2102</v>
      </c>
      <c r="G664" s="364" t="s">
        <v>1512</v>
      </c>
      <c r="H664" s="69" t="s">
        <v>891</v>
      </c>
      <c r="I664" s="352">
        <v>5.5</v>
      </c>
      <c r="J664" s="244">
        <v>3.5</v>
      </c>
      <c r="K664" s="245">
        <v>5</v>
      </c>
      <c r="L664" s="360">
        <v>5</v>
      </c>
      <c r="M664" s="354" t="s">
        <v>4025</v>
      </c>
    </row>
    <row r="665" spans="1:13" x14ac:dyDescent="0.2">
      <c r="A665" s="6">
        <v>658</v>
      </c>
      <c r="B665" s="59" t="s">
        <v>3315</v>
      </c>
      <c r="C665" s="81">
        <v>17003286</v>
      </c>
      <c r="D665" s="270" t="s">
        <v>51</v>
      </c>
      <c r="E665" s="273" t="s">
        <v>1180</v>
      </c>
      <c r="F665" s="273" t="s">
        <v>2241</v>
      </c>
      <c r="G665" s="364" t="s">
        <v>18</v>
      </c>
      <c r="H665" s="69" t="s">
        <v>855</v>
      </c>
      <c r="I665" s="352">
        <v>6</v>
      </c>
      <c r="J665" s="244">
        <v>4.5</v>
      </c>
      <c r="K665" s="245">
        <v>6</v>
      </c>
      <c r="L665" s="360">
        <v>5.5</v>
      </c>
      <c r="M665" s="354" t="s">
        <v>4025</v>
      </c>
    </row>
    <row r="666" spans="1:13" x14ac:dyDescent="0.2">
      <c r="A666" s="6">
        <v>659</v>
      </c>
      <c r="B666" s="59" t="s">
        <v>3316</v>
      </c>
      <c r="C666" s="81">
        <v>17004309</v>
      </c>
      <c r="D666" s="270" t="s">
        <v>360</v>
      </c>
      <c r="E666" s="273" t="s">
        <v>1119</v>
      </c>
      <c r="F666" s="273" t="s">
        <v>1874</v>
      </c>
      <c r="G666" s="364" t="s">
        <v>18</v>
      </c>
      <c r="H666" s="69" t="s">
        <v>886</v>
      </c>
      <c r="I666" s="352">
        <v>7</v>
      </c>
      <c r="J666" s="244">
        <v>5</v>
      </c>
      <c r="K666" s="245">
        <v>6</v>
      </c>
      <c r="L666" s="360">
        <v>6.5</v>
      </c>
      <c r="M666" s="354" t="s">
        <v>4025</v>
      </c>
    </row>
    <row r="667" spans="1:13" x14ac:dyDescent="0.2">
      <c r="A667" s="6">
        <v>660</v>
      </c>
      <c r="B667" s="59" t="s">
        <v>3317</v>
      </c>
      <c r="C667" s="81">
        <v>18002967</v>
      </c>
      <c r="D667" s="270" t="s">
        <v>1381</v>
      </c>
      <c r="E667" s="273" t="s">
        <v>207</v>
      </c>
      <c r="F667" s="273" t="s">
        <v>2143</v>
      </c>
      <c r="G667" s="364" t="s">
        <v>1485</v>
      </c>
      <c r="H667" s="69" t="s">
        <v>1345</v>
      </c>
      <c r="I667" s="352">
        <v>5.5</v>
      </c>
      <c r="J667" s="244">
        <v>4.5</v>
      </c>
      <c r="K667" s="245">
        <v>5</v>
      </c>
      <c r="L667" s="360">
        <v>5</v>
      </c>
      <c r="M667" s="354" t="s">
        <v>4025</v>
      </c>
    </row>
    <row r="668" spans="1:13" ht="30" x14ac:dyDescent="0.2">
      <c r="A668" s="6">
        <v>661</v>
      </c>
      <c r="B668" s="59" t="s">
        <v>3318</v>
      </c>
      <c r="C668" s="81">
        <v>18003049</v>
      </c>
      <c r="D668" s="270" t="s">
        <v>992</v>
      </c>
      <c r="E668" s="273" t="s">
        <v>207</v>
      </c>
      <c r="F668" s="273" t="s">
        <v>2403</v>
      </c>
      <c r="G668" s="364" t="s">
        <v>24</v>
      </c>
      <c r="H668" s="69" t="s">
        <v>969</v>
      </c>
      <c r="I668" s="352">
        <v>5.5</v>
      </c>
      <c r="J668" s="244">
        <v>4.5</v>
      </c>
      <c r="K668" s="245">
        <v>5</v>
      </c>
      <c r="L668" s="360">
        <v>5</v>
      </c>
      <c r="M668" s="354" t="s">
        <v>4025</v>
      </c>
    </row>
    <row r="669" spans="1:13" ht="30" x14ac:dyDescent="0.2">
      <c r="A669" s="6">
        <v>662</v>
      </c>
      <c r="B669" s="59" t="s">
        <v>3319</v>
      </c>
      <c r="C669" s="81">
        <v>17002143</v>
      </c>
      <c r="D669" s="270" t="s">
        <v>1230</v>
      </c>
      <c r="E669" s="273" t="s">
        <v>207</v>
      </c>
      <c r="F669" s="273" t="s">
        <v>2219</v>
      </c>
      <c r="G669" s="364" t="s">
        <v>24</v>
      </c>
      <c r="H669" s="69" t="s">
        <v>1204</v>
      </c>
      <c r="I669" s="352">
        <v>5</v>
      </c>
      <c r="J669" s="244">
        <v>4</v>
      </c>
      <c r="K669" s="245">
        <v>7</v>
      </c>
      <c r="L669" s="360">
        <v>5.5</v>
      </c>
      <c r="M669" s="354" t="s">
        <v>4025</v>
      </c>
    </row>
    <row r="670" spans="1:13" x14ac:dyDescent="0.2">
      <c r="A670" s="6">
        <v>663</v>
      </c>
      <c r="B670" s="59" t="s">
        <v>3320</v>
      </c>
      <c r="C670" s="81">
        <v>17001691</v>
      </c>
      <c r="D670" s="270" t="s">
        <v>1238</v>
      </c>
      <c r="E670" s="273" t="s">
        <v>207</v>
      </c>
      <c r="F670" s="273" t="s">
        <v>1864</v>
      </c>
      <c r="G670" s="364" t="s">
        <v>1466</v>
      </c>
      <c r="H670" s="69" t="s">
        <v>855</v>
      </c>
      <c r="I670" s="352">
        <v>5.5</v>
      </c>
      <c r="J670" s="244">
        <v>6.5</v>
      </c>
      <c r="K670" s="245">
        <v>6</v>
      </c>
      <c r="L670" s="360">
        <v>6</v>
      </c>
      <c r="M670" s="354" t="s">
        <v>4025</v>
      </c>
    </row>
    <row r="671" spans="1:13" x14ac:dyDescent="0.2">
      <c r="A671" s="6">
        <v>664</v>
      </c>
      <c r="B671" s="59" t="s">
        <v>3321</v>
      </c>
      <c r="C671" s="81">
        <v>17001217</v>
      </c>
      <c r="D671" s="270" t="s">
        <v>1145</v>
      </c>
      <c r="E671" s="273" t="s">
        <v>101</v>
      </c>
      <c r="F671" s="273" t="s">
        <v>2016</v>
      </c>
      <c r="G671" s="364" t="s">
        <v>1476</v>
      </c>
      <c r="H671" s="69" t="s">
        <v>1146</v>
      </c>
      <c r="I671" s="352">
        <v>6</v>
      </c>
      <c r="J671" s="244">
        <v>6.5</v>
      </c>
      <c r="K671" s="245">
        <v>6</v>
      </c>
      <c r="L671" s="360">
        <v>6</v>
      </c>
      <c r="M671" s="354" t="s">
        <v>4025</v>
      </c>
    </row>
    <row r="672" spans="1:13" x14ac:dyDescent="0.2">
      <c r="A672" s="6">
        <v>665</v>
      </c>
      <c r="B672" s="59" t="s">
        <v>3322</v>
      </c>
      <c r="C672" s="81">
        <v>18003248</v>
      </c>
      <c r="D672" s="270" t="s">
        <v>313</v>
      </c>
      <c r="E672" s="273" t="s">
        <v>101</v>
      </c>
      <c r="F672" s="273" t="s">
        <v>2461</v>
      </c>
      <c r="G672" s="364" t="s">
        <v>75</v>
      </c>
      <c r="H672" s="69" t="s">
        <v>1207</v>
      </c>
      <c r="I672" s="352">
        <v>5.5</v>
      </c>
      <c r="J672" s="244">
        <v>5</v>
      </c>
      <c r="K672" s="245">
        <v>5</v>
      </c>
      <c r="L672" s="360">
        <v>5.5</v>
      </c>
      <c r="M672" s="354" t="s">
        <v>4025</v>
      </c>
    </row>
    <row r="673" spans="1:13" x14ac:dyDescent="0.2">
      <c r="A673" s="6">
        <v>666</v>
      </c>
      <c r="B673" s="59" t="s">
        <v>3323</v>
      </c>
      <c r="C673" s="81">
        <v>17002708</v>
      </c>
      <c r="D673" s="270" t="s">
        <v>79</v>
      </c>
      <c r="E673" s="273" t="s">
        <v>101</v>
      </c>
      <c r="F673" s="273" t="s">
        <v>2082</v>
      </c>
      <c r="G673" s="364" t="s">
        <v>1466</v>
      </c>
      <c r="H673" s="69" t="s">
        <v>453</v>
      </c>
      <c r="I673" s="352">
        <v>5.5</v>
      </c>
      <c r="J673" s="244">
        <v>5</v>
      </c>
      <c r="K673" s="245">
        <v>5</v>
      </c>
      <c r="L673" s="360">
        <v>5.5</v>
      </c>
      <c r="M673" s="354" t="s">
        <v>4025</v>
      </c>
    </row>
    <row r="674" spans="1:13" x14ac:dyDescent="0.2">
      <c r="A674" s="6">
        <v>667</v>
      </c>
      <c r="B674" s="59" t="s">
        <v>3324</v>
      </c>
      <c r="C674" s="81">
        <v>17001906</v>
      </c>
      <c r="D674" s="270" t="s">
        <v>200</v>
      </c>
      <c r="E674" s="273" t="s">
        <v>101</v>
      </c>
      <c r="F674" s="273" t="s">
        <v>1926</v>
      </c>
      <c r="G674" s="364" t="s">
        <v>1466</v>
      </c>
      <c r="H674" s="69" t="s">
        <v>302</v>
      </c>
      <c r="I674" s="352">
        <v>5.5</v>
      </c>
      <c r="J674" s="244">
        <v>5</v>
      </c>
      <c r="K674" s="245">
        <v>5</v>
      </c>
      <c r="L674" s="360">
        <v>5.5</v>
      </c>
      <c r="M674" s="354" t="s">
        <v>4025</v>
      </c>
    </row>
    <row r="675" spans="1:13" x14ac:dyDescent="0.2">
      <c r="A675" s="6">
        <v>668</v>
      </c>
      <c r="B675" s="59" t="s">
        <v>3325</v>
      </c>
      <c r="C675" s="81">
        <v>17003257</v>
      </c>
      <c r="D675" s="270" t="s">
        <v>87</v>
      </c>
      <c r="E675" s="273" t="s">
        <v>101</v>
      </c>
      <c r="F675" s="273" t="s">
        <v>1861</v>
      </c>
      <c r="G675" s="364" t="s">
        <v>1471</v>
      </c>
      <c r="H675" s="69" t="s">
        <v>328</v>
      </c>
      <c r="I675" s="352">
        <v>5.5</v>
      </c>
      <c r="J675" s="244">
        <v>4.5</v>
      </c>
      <c r="K675" s="245">
        <v>5</v>
      </c>
      <c r="L675" s="360">
        <v>5</v>
      </c>
      <c r="M675" s="354" t="s">
        <v>4025</v>
      </c>
    </row>
    <row r="676" spans="1:13" ht="30" x14ac:dyDescent="0.2">
      <c r="A676" s="6">
        <v>669</v>
      </c>
      <c r="B676" s="59" t="s">
        <v>3326</v>
      </c>
      <c r="C676" s="81">
        <v>18004031</v>
      </c>
      <c r="D676" s="270" t="s">
        <v>115</v>
      </c>
      <c r="E676" s="273" t="s">
        <v>101</v>
      </c>
      <c r="F676" s="273" t="s">
        <v>2591</v>
      </c>
      <c r="G676" s="364" t="s">
        <v>24</v>
      </c>
      <c r="H676" s="69" t="s">
        <v>888</v>
      </c>
      <c r="I676" s="352">
        <v>3.5</v>
      </c>
      <c r="J676" s="244">
        <v>5</v>
      </c>
      <c r="K676" s="245">
        <v>5</v>
      </c>
      <c r="L676" s="360">
        <v>4.5</v>
      </c>
      <c r="M676" s="354" t="s">
        <v>4027</v>
      </c>
    </row>
    <row r="677" spans="1:13" x14ac:dyDescent="0.2">
      <c r="A677" s="6">
        <v>670</v>
      </c>
      <c r="B677" s="59" t="s">
        <v>3327</v>
      </c>
      <c r="C677" s="81">
        <v>18004781</v>
      </c>
      <c r="D677" s="270" t="s">
        <v>771</v>
      </c>
      <c r="E677" s="273" t="s">
        <v>101</v>
      </c>
      <c r="F677" s="273" t="s">
        <v>1762</v>
      </c>
      <c r="G677" s="364" t="s">
        <v>1511</v>
      </c>
      <c r="H677" s="69" t="s">
        <v>748</v>
      </c>
      <c r="I677" s="352">
        <v>5</v>
      </c>
      <c r="J677" s="244">
        <v>5</v>
      </c>
      <c r="K677" s="245">
        <v>7</v>
      </c>
      <c r="L677" s="360">
        <v>5.5</v>
      </c>
      <c r="M677" s="354" t="s">
        <v>4025</v>
      </c>
    </row>
    <row r="678" spans="1:13" x14ac:dyDescent="0.2">
      <c r="A678" s="6">
        <v>671</v>
      </c>
      <c r="B678" s="59" t="s">
        <v>3328</v>
      </c>
      <c r="C678" s="81">
        <v>18002697</v>
      </c>
      <c r="D678" s="270" t="s">
        <v>213</v>
      </c>
      <c r="E678" s="273" t="s">
        <v>101</v>
      </c>
      <c r="F678" s="273" t="s">
        <v>1881</v>
      </c>
      <c r="G678" s="364" t="s">
        <v>1512</v>
      </c>
      <c r="H678" s="69" t="s">
        <v>1358</v>
      </c>
      <c r="I678" s="352">
        <v>5</v>
      </c>
      <c r="J678" s="244">
        <v>4.5</v>
      </c>
      <c r="K678" s="245">
        <v>5</v>
      </c>
      <c r="L678" s="360">
        <v>5</v>
      </c>
      <c r="M678" s="354" t="s">
        <v>4025</v>
      </c>
    </row>
    <row r="679" spans="1:13" x14ac:dyDescent="0.2">
      <c r="A679" s="6">
        <v>672</v>
      </c>
      <c r="B679" s="59" t="s">
        <v>3329</v>
      </c>
      <c r="C679" s="81">
        <v>18003579</v>
      </c>
      <c r="D679" s="270" t="s">
        <v>272</v>
      </c>
      <c r="E679" s="273" t="s">
        <v>101</v>
      </c>
      <c r="F679" s="273" t="s">
        <v>1947</v>
      </c>
      <c r="G679" s="364" t="s">
        <v>1512</v>
      </c>
      <c r="H679" s="69" t="s">
        <v>898</v>
      </c>
      <c r="I679" s="352">
        <v>5.5</v>
      </c>
      <c r="J679" s="244">
        <v>4</v>
      </c>
      <c r="K679" s="245">
        <v>5</v>
      </c>
      <c r="L679" s="360">
        <v>5</v>
      </c>
      <c r="M679" s="354" t="s">
        <v>4025</v>
      </c>
    </row>
    <row r="680" spans="1:13" ht="30" x14ac:dyDescent="0.2">
      <c r="A680" s="6">
        <v>673</v>
      </c>
      <c r="B680" s="59" t="s">
        <v>3330</v>
      </c>
      <c r="C680" s="81">
        <v>18003691</v>
      </c>
      <c r="D680" s="270" t="s">
        <v>982</v>
      </c>
      <c r="E680" s="273" t="s">
        <v>983</v>
      </c>
      <c r="F680" s="273" t="s">
        <v>1775</v>
      </c>
      <c r="G680" s="364" t="s">
        <v>24</v>
      </c>
      <c r="H680" s="69" t="s">
        <v>981</v>
      </c>
      <c r="I680" s="352">
        <v>4.5</v>
      </c>
      <c r="J680" s="244">
        <v>4.5</v>
      </c>
      <c r="K680" s="245">
        <v>6</v>
      </c>
      <c r="L680" s="360">
        <v>5</v>
      </c>
      <c r="M680" s="354" t="s">
        <v>4025</v>
      </c>
    </row>
    <row r="681" spans="1:13" x14ac:dyDescent="0.2">
      <c r="A681" s="6">
        <v>674</v>
      </c>
      <c r="B681" s="59" t="s">
        <v>3331</v>
      </c>
      <c r="C681" s="81">
        <v>18004473</v>
      </c>
      <c r="D681" s="270" t="s">
        <v>1157</v>
      </c>
      <c r="E681" s="273" t="s">
        <v>70</v>
      </c>
      <c r="F681" s="273" t="s">
        <v>2592</v>
      </c>
      <c r="G681" s="364" t="s">
        <v>1490</v>
      </c>
      <c r="H681" s="69" t="s">
        <v>893</v>
      </c>
      <c r="I681" s="352">
        <v>5</v>
      </c>
      <c r="J681" s="244">
        <v>5</v>
      </c>
      <c r="K681" s="245">
        <v>6</v>
      </c>
      <c r="L681" s="360">
        <v>5.5</v>
      </c>
      <c r="M681" s="354" t="s">
        <v>4025</v>
      </c>
    </row>
    <row r="682" spans="1:13" ht="30" x14ac:dyDescent="0.2">
      <c r="A682" s="6">
        <v>675</v>
      </c>
      <c r="B682" s="59" t="s">
        <v>3332</v>
      </c>
      <c r="C682" s="81">
        <v>18004587</v>
      </c>
      <c r="D682" s="270" t="s">
        <v>1121</v>
      </c>
      <c r="E682" s="273" t="s">
        <v>70</v>
      </c>
      <c r="F682" s="273" t="s">
        <v>2326</v>
      </c>
      <c r="G682" s="364" t="s">
        <v>24</v>
      </c>
      <c r="H682" s="69" t="s">
        <v>870</v>
      </c>
      <c r="I682" s="352">
        <v>6</v>
      </c>
      <c r="J682" s="244">
        <v>5</v>
      </c>
      <c r="K682" s="245">
        <v>6</v>
      </c>
      <c r="L682" s="360">
        <v>6</v>
      </c>
      <c r="M682" s="354" t="s">
        <v>4025</v>
      </c>
    </row>
    <row r="683" spans="1:13" x14ac:dyDescent="0.2">
      <c r="A683" s="6">
        <v>676</v>
      </c>
      <c r="B683" s="59" t="s">
        <v>3333</v>
      </c>
      <c r="C683" s="81">
        <v>18002832</v>
      </c>
      <c r="D683" s="270" t="s">
        <v>1357</v>
      </c>
      <c r="E683" s="273" t="s">
        <v>70</v>
      </c>
      <c r="F683" s="273" t="s">
        <v>2488</v>
      </c>
      <c r="G683" s="364" t="s">
        <v>1512</v>
      </c>
      <c r="H683" s="69" t="s">
        <v>1358</v>
      </c>
      <c r="I683" s="352">
        <v>4.5</v>
      </c>
      <c r="J683" s="244">
        <v>4</v>
      </c>
      <c r="K683" s="245">
        <v>5</v>
      </c>
      <c r="L683" s="360">
        <v>4.5</v>
      </c>
      <c r="M683" s="354" t="s">
        <v>4027</v>
      </c>
    </row>
    <row r="684" spans="1:13" ht="30" x14ac:dyDescent="0.2">
      <c r="A684" s="6">
        <v>677</v>
      </c>
      <c r="B684" s="59" t="s">
        <v>3334</v>
      </c>
      <c r="C684" s="81">
        <v>18000347</v>
      </c>
      <c r="D684" s="270" t="s">
        <v>1008</v>
      </c>
      <c r="E684" s="273" t="s">
        <v>70</v>
      </c>
      <c r="F684" s="273" t="s">
        <v>1990</v>
      </c>
      <c r="G684" s="364" t="s">
        <v>24</v>
      </c>
      <c r="H684" s="69" t="s">
        <v>969</v>
      </c>
      <c r="I684" s="352">
        <v>4.5</v>
      </c>
      <c r="J684" s="244">
        <v>4</v>
      </c>
      <c r="K684" s="245">
        <v>6</v>
      </c>
      <c r="L684" s="360">
        <v>5</v>
      </c>
      <c r="M684" s="354" t="s">
        <v>4025</v>
      </c>
    </row>
    <row r="685" spans="1:13" x14ac:dyDescent="0.2">
      <c r="A685" s="6">
        <v>678</v>
      </c>
      <c r="B685" s="59" t="s">
        <v>3335</v>
      </c>
      <c r="C685" s="81">
        <v>17004738</v>
      </c>
      <c r="D685" s="270" t="s">
        <v>51</v>
      </c>
      <c r="E685" s="273" t="s">
        <v>70</v>
      </c>
      <c r="F685" s="273" t="s">
        <v>1721</v>
      </c>
      <c r="G685" s="364" t="s">
        <v>1764</v>
      </c>
      <c r="H685" s="69" t="s">
        <v>1103</v>
      </c>
      <c r="I685" s="352">
        <v>5</v>
      </c>
      <c r="J685" s="244">
        <v>5</v>
      </c>
      <c r="K685" s="245">
        <v>5</v>
      </c>
      <c r="L685" s="360">
        <v>5</v>
      </c>
      <c r="M685" s="354" t="s">
        <v>4025</v>
      </c>
    </row>
    <row r="686" spans="1:13" x14ac:dyDescent="0.2">
      <c r="A686" s="6">
        <v>679</v>
      </c>
      <c r="B686" s="59" t="s">
        <v>3336</v>
      </c>
      <c r="C686" s="81">
        <v>18004528</v>
      </c>
      <c r="D686" s="270" t="s">
        <v>433</v>
      </c>
      <c r="E686" s="273" t="s">
        <v>70</v>
      </c>
      <c r="F686" s="273" t="s">
        <v>2328</v>
      </c>
      <c r="G686" s="364" t="s">
        <v>1515</v>
      </c>
      <c r="H686" s="69" t="s">
        <v>870</v>
      </c>
      <c r="I686" s="352">
        <v>5.5</v>
      </c>
      <c r="J686" s="244">
        <v>6</v>
      </c>
      <c r="K686" s="245">
        <v>6</v>
      </c>
      <c r="L686" s="360">
        <v>6</v>
      </c>
      <c r="M686" s="354" t="s">
        <v>4025</v>
      </c>
    </row>
    <row r="687" spans="1:13" ht="30" x14ac:dyDescent="0.2">
      <c r="A687" s="6">
        <v>680</v>
      </c>
      <c r="B687" s="59" t="s">
        <v>3337</v>
      </c>
      <c r="C687" s="81">
        <v>18005284</v>
      </c>
      <c r="D687" s="270" t="s">
        <v>1417</v>
      </c>
      <c r="E687" s="273" t="s">
        <v>70</v>
      </c>
      <c r="F687" s="273" t="s">
        <v>2388</v>
      </c>
      <c r="G687" s="364" t="s">
        <v>24</v>
      </c>
      <c r="H687" s="69" t="s">
        <v>851</v>
      </c>
      <c r="I687" s="352">
        <v>4.5</v>
      </c>
      <c r="J687" s="244">
        <v>3</v>
      </c>
      <c r="K687" s="245">
        <v>5</v>
      </c>
      <c r="L687" s="360">
        <v>4.5</v>
      </c>
      <c r="M687" s="354" t="s">
        <v>4027</v>
      </c>
    </row>
    <row r="688" spans="1:13" x14ac:dyDescent="0.2">
      <c r="A688" s="6">
        <v>681</v>
      </c>
      <c r="B688" s="59" t="s">
        <v>3338</v>
      </c>
      <c r="C688" s="81">
        <v>18001993</v>
      </c>
      <c r="D688" s="270" t="s">
        <v>1084</v>
      </c>
      <c r="E688" s="273" t="s">
        <v>70</v>
      </c>
      <c r="F688" s="273" t="s">
        <v>2488</v>
      </c>
      <c r="G688" s="364" t="s">
        <v>1485</v>
      </c>
      <c r="H688" s="69" t="s">
        <v>883</v>
      </c>
      <c r="I688" s="352">
        <v>4</v>
      </c>
      <c r="J688" s="244">
        <v>3.5</v>
      </c>
      <c r="K688" s="245">
        <v>5</v>
      </c>
      <c r="L688" s="360">
        <v>4</v>
      </c>
      <c r="M688" s="354" t="s">
        <v>4027</v>
      </c>
    </row>
    <row r="689" spans="1:13" x14ac:dyDescent="0.2">
      <c r="A689" s="6">
        <v>682</v>
      </c>
      <c r="B689" s="59" t="s">
        <v>3339</v>
      </c>
      <c r="C689" s="81">
        <v>18003767</v>
      </c>
      <c r="D689" s="270" t="s">
        <v>19</v>
      </c>
      <c r="E689" s="273" t="s">
        <v>99</v>
      </c>
      <c r="F689" s="273" t="s">
        <v>2394</v>
      </c>
      <c r="G689" s="364" t="s">
        <v>1478</v>
      </c>
      <c r="H689" s="69" t="s">
        <v>947</v>
      </c>
      <c r="I689" s="352">
        <v>5</v>
      </c>
      <c r="J689" s="244">
        <v>4.5</v>
      </c>
      <c r="K689" s="245">
        <v>5</v>
      </c>
      <c r="L689" s="360">
        <v>5</v>
      </c>
      <c r="M689" s="354" t="s">
        <v>4025</v>
      </c>
    </row>
    <row r="690" spans="1:13" ht="30" x14ac:dyDescent="0.2">
      <c r="A690" s="6">
        <v>683</v>
      </c>
      <c r="B690" s="59" t="s">
        <v>3340</v>
      </c>
      <c r="C690" s="81">
        <v>17001814</v>
      </c>
      <c r="D690" s="270" t="s">
        <v>228</v>
      </c>
      <c r="E690" s="273" t="s">
        <v>99</v>
      </c>
      <c r="F690" s="273" t="s">
        <v>1880</v>
      </c>
      <c r="G690" s="364" t="s">
        <v>24</v>
      </c>
      <c r="H690" s="69" t="s">
        <v>326</v>
      </c>
      <c r="I690" s="352">
        <v>5</v>
      </c>
      <c r="J690" s="244">
        <v>6</v>
      </c>
      <c r="K690" s="245">
        <v>6</v>
      </c>
      <c r="L690" s="360">
        <v>5.5</v>
      </c>
      <c r="M690" s="354" t="s">
        <v>4025</v>
      </c>
    </row>
    <row r="691" spans="1:13" x14ac:dyDescent="0.2">
      <c r="A691" s="6">
        <v>684</v>
      </c>
      <c r="B691" s="59" t="s">
        <v>3341</v>
      </c>
      <c r="C691" s="81">
        <v>18002695</v>
      </c>
      <c r="D691" s="270" t="s">
        <v>157</v>
      </c>
      <c r="E691" s="273" t="s">
        <v>911</v>
      </c>
      <c r="F691" s="273" t="s">
        <v>1745</v>
      </c>
      <c r="G691" s="364" t="s">
        <v>1512</v>
      </c>
      <c r="H691" s="69" t="s">
        <v>912</v>
      </c>
      <c r="I691" s="352">
        <v>4.5</v>
      </c>
      <c r="J691" s="244">
        <v>3.5</v>
      </c>
      <c r="K691" s="245">
        <v>5</v>
      </c>
      <c r="L691" s="360">
        <v>4.5</v>
      </c>
      <c r="M691" s="354" t="s">
        <v>4027</v>
      </c>
    </row>
    <row r="692" spans="1:13" x14ac:dyDescent="0.2">
      <c r="A692" s="6">
        <v>685</v>
      </c>
      <c r="B692" s="59" t="s">
        <v>3342</v>
      </c>
      <c r="C692" s="81">
        <v>17004130</v>
      </c>
      <c r="D692" s="270" t="s">
        <v>1304</v>
      </c>
      <c r="E692" s="273" t="s">
        <v>911</v>
      </c>
      <c r="F692" s="273" t="s">
        <v>2039</v>
      </c>
      <c r="G692" s="364" t="s">
        <v>1476</v>
      </c>
      <c r="H692" s="69" t="s">
        <v>335</v>
      </c>
      <c r="I692" s="352">
        <v>5</v>
      </c>
      <c r="J692" s="244">
        <v>3.5</v>
      </c>
      <c r="K692" s="245">
        <v>5</v>
      </c>
      <c r="L692" s="360">
        <v>4.5</v>
      </c>
      <c r="M692" s="354" t="s">
        <v>4027</v>
      </c>
    </row>
    <row r="693" spans="1:13" x14ac:dyDescent="0.2">
      <c r="A693" s="6">
        <v>686</v>
      </c>
      <c r="B693" s="59" t="s">
        <v>3343</v>
      </c>
      <c r="C693" s="81">
        <v>18004037</v>
      </c>
      <c r="D693" s="270" t="s">
        <v>71</v>
      </c>
      <c r="E693" s="273" t="s">
        <v>17</v>
      </c>
      <c r="F693" s="273" t="s">
        <v>2453</v>
      </c>
      <c r="G693" s="364" t="s">
        <v>1471</v>
      </c>
      <c r="H693" s="69" t="s">
        <v>888</v>
      </c>
      <c r="I693" s="352">
        <v>4</v>
      </c>
      <c r="J693" s="244">
        <v>3.5</v>
      </c>
      <c r="K693" s="245">
        <v>5</v>
      </c>
      <c r="L693" s="360">
        <v>4</v>
      </c>
      <c r="M693" s="354" t="s">
        <v>4027</v>
      </c>
    </row>
    <row r="694" spans="1:13" x14ac:dyDescent="0.2">
      <c r="A694" s="6">
        <v>687</v>
      </c>
      <c r="B694" s="59" t="s">
        <v>3344</v>
      </c>
      <c r="C694" s="81">
        <v>18004421</v>
      </c>
      <c r="D694" s="270" t="s">
        <v>1427</v>
      </c>
      <c r="E694" s="273" t="s">
        <v>17</v>
      </c>
      <c r="F694" s="273" t="s">
        <v>1957</v>
      </c>
      <c r="G694" s="364" t="s">
        <v>1511</v>
      </c>
      <c r="H694" s="69" t="s">
        <v>870</v>
      </c>
      <c r="I694" s="352">
        <v>4.5</v>
      </c>
      <c r="J694" s="244">
        <v>5</v>
      </c>
      <c r="K694" s="245">
        <v>5</v>
      </c>
      <c r="L694" s="360">
        <v>5</v>
      </c>
      <c r="M694" s="354" t="s">
        <v>4025</v>
      </c>
    </row>
    <row r="695" spans="1:13" x14ac:dyDescent="0.2">
      <c r="A695" s="6">
        <v>688</v>
      </c>
      <c r="B695" s="59" t="s">
        <v>3345</v>
      </c>
      <c r="C695" s="81">
        <v>18003941</v>
      </c>
      <c r="D695" s="270" t="s">
        <v>213</v>
      </c>
      <c r="E695" s="273" t="s">
        <v>1303</v>
      </c>
      <c r="F695" s="273" t="s">
        <v>2243</v>
      </c>
      <c r="G695" s="364" t="s">
        <v>18</v>
      </c>
      <c r="H695" s="69" t="s">
        <v>1032</v>
      </c>
      <c r="I695" s="352">
        <v>5</v>
      </c>
      <c r="J695" s="244">
        <v>4.5</v>
      </c>
      <c r="K695" s="245">
        <v>5</v>
      </c>
      <c r="L695" s="360">
        <v>5</v>
      </c>
      <c r="M695" s="354" t="s">
        <v>4025</v>
      </c>
    </row>
    <row r="696" spans="1:13" ht="30" x14ac:dyDescent="0.2">
      <c r="A696" s="6">
        <v>689</v>
      </c>
      <c r="B696" s="59" t="s">
        <v>3346</v>
      </c>
      <c r="C696" s="81">
        <v>18002595</v>
      </c>
      <c r="D696" s="270" t="s">
        <v>964</v>
      </c>
      <c r="E696" s="273" t="s">
        <v>98</v>
      </c>
      <c r="F696" s="273" t="s">
        <v>1926</v>
      </c>
      <c r="G696" s="364" t="s">
        <v>24</v>
      </c>
      <c r="H696" s="69" t="s">
        <v>965</v>
      </c>
      <c r="I696" s="352">
        <v>5</v>
      </c>
      <c r="J696" s="244">
        <v>5</v>
      </c>
      <c r="K696" s="245">
        <v>5</v>
      </c>
      <c r="L696" s="360">
        <v>5</v>
      </c>
      <c r="M696" s="354" t="s">
        <v>4025</v>
      </c>
    </row>
    <row r="697" spans="1:13" ht="30" x14ac:dyDescent="0.2">
      <c r="A697" s="6">
        <v>690</v>
      </c>
      <c r="B697" s="59" t="s">
        <v>3347</v>
      </c>
      <c r="C697" s="81">
        <v>17001606</v>
      </c>
      <c r="D697" s="270" t="s">
        <v>370</v>
      </c>
      <c r="E697" s="273" t="s">
        <v>98</v>
      </c>
      <c r="F697" s="273" t="s">
        <v>1544</v>
      </c>
      <c r="G697" s="364" t="s">
        <v>24</v>
      </c>
      <c r="H697" s="69" t="s">
        <v>855</v>
      </c>
      <c r="I697" s="352">
        <v>5</v>
      </c>
      <c r="J697" s="244">
        <v>1.5</v>
      </c>
      <c r="K697" s="245">
        <v>7</v>
      </c>
      <c r="L697" s="360">
        <v>4.5</v>
      </c>
      <c r="M697" s="354" t="s">
        <v>4027</v>
      </c>
    </row>
    <row r="698" spans="1:13" x14ac:dyDescent="0.2">
      <c r="A698" s="6">
        <v>691</v>
      </c>
      <c r="B698" s="59" t="s">
        <v>3348</v>
      </c>
      <c r="C698" s="81">
        <v>18004072</v>
      </c>
      <c r="D698" s="270" t="s">
        <v>836</v>
      </c>
      <c r="E698" s="273" t="s">
        <v>1042</v>
      </c>
      <c r="F698" s="273" t="s">
        <v>2306</v>
      </c>
      <c r="G698" s="364" t="s">
        <v>75</v>
      </c>
      <c r="H698" s="69" t="s">
        <v>891</v>
      </c>
      <c r="I698" s="352">
        <v>5.5</v>
      </c>
      <c r="J698" s="244">
        <v>5</v>
      </c>
      <c r="K698" s="245">
        <v>5.5</v>
      </c>
      <c r="L698" s="360">
        <v>5.5</v>
      </c>
      <c r="M698" s="354" t="s">
        <v>4025</v>
      </c>
    </row>
    <row r="699" spans="1:13" x14ac:dyDescent="0.2">
      <c r="A699" s="6">
        <v>692</v>
      </c>
      <c r="B699" s="59" t="s">
        <v>3349</v>
      </c>
      <c r="C699" s="81">
        <v>18002913</v>
      </c>
      <c r="D699" s="270" t="s">
        <v>1167</v>
      </c>
      <c r="E699" s="273" t="s">
        <v>97</v>
      </c>
      <c r="F699" s="273" t="s">
        <v>1773</v>
      </c>
      <c r="G699" s="364" t="s">
        <v>1471</v>
      </c>
      <c r="H699" s="69" t="s">
        <v>1165</v>
      </c>
      <c r="I699" s="352">
        <v>5.5</v>
      </c>
      <c r="J699" s="244">
        <v>5</v>
      </c>
      <c r="K699" s="245">
        <v>7</v>
      </c>
      <c r="L699" s="360">
        <v>6</v>
      </c>
      <c r="M699" s="354" t="s">
        <v>4025</v>
      </c>
    </row>
    <row r="700" spans="1:13" x14ac:dyDescent="0.2">
      <c r="A700" s="6">
        <v>693</v>
      </c>
      <c r="B700" s="59" t="s">
        <v>3350</v>
      </c>
      <c r="C700" s="81">
        <v>18005272</v>
      </c>
      <c r="D700" s="270" t="s">
        <v>340</v>
      </c>
      <c r="E700" s="273" t="s">
        <v>831</v>
      </c>
      <c r="F700" s="273" t="s">
        <v>1588</v>
      </c>
      <c r="G700" s="364" t="s">
        <v>1471</v>
      </c>
      <c r="H700" s="69" t="s">
        <v>830</v>
      </c>
      <c r="I700" s="352">
        <v>5</v>
      </c>
      <c r="J700" s="244">
        <v>5</v>
      </c>
      <c r="K700" s="245">
        <v>5</v>
      </c>
      <c r="L700" s="360">
        <v>5</v>
      </c>
      <c r="M700" s="354" t="s">
        <v>4025</v>
      </c>
    </row>
    <row r="701" spans="1:13" x14ac:dyDescent="0.2">
      <c r="A701" s="6">
        <v>694</v>
      </c>
      <c r="B701" s="59" t="s">
        <v>3351</v>
      </c>
      <c r="C701" s="81">
        <v>18002960</v>
      </c>
      <c r="D701" s="270" t="s">
        <v>221</v>
      </c>
      <c r="E701" s="273" t="s">
        <v>1382</v>
      </c>
      <c r="F701" s="273" t="s">
        <v>2382</v>
      </c>
      <c r="G701" s="364" t="s">
        <v>1478</v>
      </c>
      <c r="H701" s="69" t="s">
        <v>1345</v>
      </c>
      <c r="I701" s="352">
        <v>5.5</v>
      </c>
      <c r="J701" s="244">
        <v>5</v>
      </c>
      <c r="K701" s="245">
        <v>5</v>
      </c>
      <c r="L701" s="360">
        <v>5.5</v>
      </c>
      <c r="M701" s="354" t="s">
        <v>4025</v>
      </c>
    </row>
    <row r="702" spans="1:13" x14ac:dyDescent="0.2">
      <c r="A702" s="6">
        <v>695</v>
      </c>
      <c r="B702" s="59" t="s">
        <v>3352</v>
      </c>
      <c r="C702" s="81">
        <v>17003877</v>
      </c>
      <c r="D702" s="270" t="s">
        <v>344</v>
      </c>
      <c r="E702" s="273" t="s">
        <v>64</v>
      </c>
      <c r="F702" s="273" t="s">
        <v>1598</v>
      </c>
      <c r="G702" s="364" t="s">
        <v>1466</v>
      </c>
      <c r="H702" s="69" t="s">
        <v>451</v>
      </c>
      <c r="I702" s="352">
        <v>4.5</v>
      </c>
      <c r="J702" s="244">
        <v>2</v>
      </c>
      <c r="K702" s="245">
        <v>6</v>
      </c>
      <c r="L702" s="360">
        <v>4.5</v>
      </c>
      <c r="M702" s="354" t="s">
        <v>4027</v>
      </c>
    </row>
    <row r="703" spans="1:13" x14ac:dyDescent="0.2">
      <c r="A703" s="6">
        <v>696</v>
      </c>
      <c r="B703" s="59" t="s">
        <v>3353</v>
      </c>
      <c r="C703" s="81">
        <v>18002964</v>
      </c>
      <c r="D703" s="270" t="s">
        <v>106</v>
      </c>
      <c r="E703" s="273" t="s">
        <v>64</v>
      </c>
      <c r="F703" s="273" t="s">
        <v>2463</v>
      </c>
      <c r="G703" s="364" t="s">
        <v>1478</v>
      </c>
      <c r="H703" s="69" t="s">
        <v>1345</v>
      </c>
      <c r="I703" s="352">
        <v>6</v>
      </c>
      <c r="J703" s="244">
        <v>5</v>
      </c>
      <c r="K703" s="245">
        <v>5</v>
      </c>
      <c r="L703" s="360">
        <v>5.5</v>
      </c>
      <c r="M703" s="354" t="s">
        <v>4025</v>
      </c>
    </row>
    <row r="704" spans="1:13" ht="30" x14ac:dyDescent="0.2">
      <c r="A704" s="6">
        <v>697</v>
      </c>
      <c r="B704" s="59" t="s">
        <v>3354</v>
      </c>
      <c r="C704" s="81">
        <v>17002178</v>
      </c>
      <c r="D704" s="270" t="s">
        <v>349</v>
      </c>
      <c r="E704" s="273" t="s">
        <v>64</v>
      </c>
      <c r="F704" s="273" t="s">
        <v>2088</v>
      </c>
      <c r="G704" s="364" t="s">
        <v>24</v>
      </c>
      <c r="H704" s="69" t="s">
        <v>241</v>
      </c>
      <c r="I704" s="352">
        <v>5.5</v>
      </c>
      <c r="J704" s="244">
        <v>6.5</v>
      </c>
      <c r="K704" s="245">
        <v>6.5</v>
      </c>
      <c r="L704" s="360">
        <v>6</v>
      </c>
      <c r="M704" s="354" t="s">
        <v>4025</v>
      </c>
    </row>
    <row r="705" spans="1:13" x14ac:dyDescent="0.2">
      <c r="A705" s="6">
        <v>698</v>
      </c>
      <c r="B705" s="59" t="s">
        <v>3355</v>
      </c>
      <c r="C705" s="81">
        <v>18004164</v>
      </c>
      <c r="D705" s="270" t="s">
        <v>414</v>
      </c>
      <c r="E705" s="273" t="s">
        <v>64</v>
      </c>
      <c r="F705" s="273" t="s">
        <v>2446</v>
      </c>
      <c r="G705" s="364" t="s">
        <v>1466</v>
      </c>
      <c r="H705" s="69" t="s">
        <v>866</v>
      </c>
      <c r="I705" s="352">
        <v>5.5</v>
      </c>
      <c r="J705" s="244">
        <v>6</v>
      </c>
      <c r="K705" s="245">
        <v>7</v>
      </c>
      <c r="L705" s="360">
        <v>6</v>
      </c>
      <c r="M705" s="354" t="s">
        <v>4025</v>
      </c>
    </row>
    <row r="706" spans="1:13" x14ac:dyDescent="0.2">
      <c r="A706" s="6">
        <v>699</v>
      </c>
      <c r="B706" s="59" t="s">
        <v>3356</v>
      </c>
      <c r="C706" s="81">
        <v>18004829</v>
      </c>
      <c r="D706" s="270" t="s">
        <v>372</v>
      </c>
      <c r="E706" s="273" t="s">
        <v>64</v>
      </c>
      <c r="F706" s="273" t="s">
        <v>2485</v>
      </c>
      <c r="G706" s="364" t="s">
        <v>1466</v>
      </c>
      <c r="H706" s="69" t="s">
        <v>881</v>
      </c>
      <c r="I706" s="352">
        <v>7</v>
      </c>
      <c r="J706" s="244">
        <v>7</v>
      </c>
      <c r="K706" s="245">
        <v>8</v>
      </c>
      <c r="L706" s="360">
        <v>7.5</v>
      </c>
      <c r="M706" s="354" t="s">
        <v>4022</v>
      </c>
    </row>
    <row r="707" spans="1:13" x14ac:dyDescent="0.2">
      <c r="A707" s="6">
        <v>700</v>
      </c>
      <c r="B707" s="59" t="s">
        <v>3357</v>
      </c>
      <c r="C707" s="81">
        <v>18004176</v>
      </c>
      <c r="D707" s="270" t="s">
        <v>903</v>
      </c>
      <c r="E707" s="273" t="s">
        <v>93</v>
      </c>
      <c r="F707" s="273" t="s">
        <v>2446</v>
      </c>
      <c r="G707" s="364" t="s">
        <v>1502</v>
      </c>
      <c r="H707" s="69" t="s">
        <v>748</v>
      </c>
      <c r="I707" s="352">
        <v>4</v>
      </c>
      <c r="J707" s="244">
        <v>5</v>
      </c>
      <c r="K707" s="245">
        <v>5</v>
      </c>
      <c r="L707" s="360">
        <v>4.5</v>
      </c>
      <c r="M707" s="354" t="s">
        <v>4027</v>
      </c>
    </row>
    <row r="708" spans="1:13" x14ac:dyDescent="0.2">
      <c r="A708" s="6">
        <v>701</v>
      </c>
      <c r="B708" s="59" t="s">
        <v>3358</v>
      </c>
      <c r="C708" s="81">
        <v>18005031</v>
      </c>
      <c r="D708" s="270" t="s">
        <v>439</v>
      </c>
      <c r="E708" s="273" t="s">
        <v>93</v>
      </c>
      <c r="F708" s="273" t="s">
        <v>2305</v>
      </c>
      <c r="G708" s="364" t="s">
        <v>75</v>
      </c>
      <c r="H708" s="69" t="s">
        <v>891</v>
      </c>
      <c r="I708" s="352">
        <v>5</v>
      </c>
      <c r="J708" s="244">
        <v>5</v>
      </c>
      <c r="K708" s="245">
        <v>7</v>
      </c>
      <c r="L708" s="360">
        <v>5.5</v>
      </c>
      <c r="M708" s="354" t="s">
        <v>4025</v>
      </c>
    </row>
    <row r="709" spans="1:13" x14ac:dyDescent="0.2">
      <c r="A709" s="6">
        <v>702</v>
      </c>
      <c r="B709" s="59" t="s">
        <v>3359</v>
      </c>
      <c r="C709" s="81">
        <v>17004041</v>
      </c>
      <c r="D709" s="270" t="s">
        <v>1200</v>
      </c>
      <c r="E709" s="273" t="s">
        <v>93</v>
      </c>
      <c r="F709" s="273" t="s">
        <v>1953</v>
      </c>
      <c r="G709" s="364" t="s">
        <v>1466</v>
      </c>
      <c r="H709" s="69" t="s">
        <v>886</v>
      </c>
      <c r="I709" s="352">
        <v>4</v>
      </c>
      <c r="J709" s="244">
        <v>5</v>
      </c>
      <c r="K709" s="245">
        <v>7</v>
      </c>
      <c r="L709" s="360">
        <v>5</v>
      </c>
      <c r="M709" s="354" t="s">
        <v>4025</v>
      </c>
    </row>
    <row r="710" spans="1:13" x14ac:dyDescent="0.2">
      <c r="A710" s="6">
        <v>703</v>
      </c>
      <c r="B710" s="59" t="s">
        <v>3360</v>
      </c>
      <c r="C710" s="81">
        <v>17002058</v>
      </c>
      <c r="D710" s="270" t="s">
        <v>1339</v>
      </c>
      <c r="E710" s="273" t="s">
        <v>1340</v>
      </c>
      <c r="F710" s="273" t="s">
        <v>1481</v>
      </c>
      <c r="G710" s="364" t="s">
        <v>1512</v>
      </c>
      <c r="H710" s="69" t="s">
        <v>1083</v>
      </c>
      <c r="I710" s="352">
        <v>0.5</v>
      </c>
      <c r="J710" s="244">
        <v>0</v>
      </c>
      <c r="K710" s="245">
        <v>0</v>
      </c>
      <c r="L710" s="360">
        <v>0.3</v>
      </c>
      <c r="M710" s="354" t="s">
        <v>4027</v>
      </c>
    </row>
    <row r="711" spans="1:13" x14ac:dyDescent="0.2">
      <c r="A711" s="6">
        <v>704</v>
      </c>
      <c r="B711" s="59" t="s">
        <v>3361</v>
      </c>
      <c r="C711" s="81">
        <v>18003974</v>
      </c>
      <c r="D711" s="270" t="s">
        <v>84</v>
      </c>
      <c r="E711" s="273" t="s">
        <v>524</v>
      </c>
      <c r="F711" s="273" t="s">
        <v>2401</v>
      </c>
      <c r="G711" s="364" t="s">
        <v>1497</v>
      </c>
      <c r="H711" s="69" t="s">
        <v>748</v>
      </c>
      <c r="I711" s="352">
        <v>5</v>
      </c>
      <c r="J711" s="244">
        <v>6.5</v>
      </c>
      <c r="K711" s="245">
        <v>6</v>
      </c>
      <c r="L711" s="360">
        <v>5.5</v>
      </c>
      <c r="M711" s="354" t="s">
        <v>4025</v>
      </c>
    </row>
    <row r="712" spans="1:13" x14ac:dyDescent="0.2">
      <c r="A712" s="6">
        <v>705</v>
      </c>
      <c r="B712" s="59" t="s">
        <v>3362</v>
      </c>
      <c r="C712" s="81">
        <v>18003980</v>
      </c>
      <c r="D712" s="270" t="s">
        <v>943</v>
      </c>
      <c r="E712" s="273" t="s">
        <v>524</v>
      </c>
      <c r="F712" s="273" t="s">
        <v>2409</v>
      </c>
      <c r="G712" s="364" t="s">
        <v>1471</v>
      </c>
      <c r="H712" s="69" t="s">
        <v>891</v>
      </c>
      <c r="I712" s="352">
        <v>5</v>
      </c>
      <c r="J712" s="244">
        <v>6.5</v>
      </c>
      <c r="K712" s="245">
        <v>5</v>
      </c>
      <c r="L712" s="360">
        <v>5.5</v>
      </c>
      <c r="M712" s="354" t="s">
        <v>4025</v>
      </c>
    </row>
    <row r="713" spans="1:13" x14ac:dyDescent="0.2">
      <c r="A713" s="6">
        <v>706</v>
      </c>
      <c r="B713" s="59" t="s">
        <v>3363</v>
      </c>
      <c r="C713" s="81">
        <v>16003123</v>
      </c>
      <c r="D713" s="270" t="s">
        <v>1271</v>
      </c>
      <c r="E713" s="273" t="s">
        <v>504</v>
      </c>
      <c r="F713" s="273" t="s">
        <v>1682</v>
      </c>
      <c r="G713" s="364" t="s">
        <v>1478</v>
      </c>
      <c r="H713" s="69" t="s">
        <v>273</v>
      </c>
      <c r="I713" s="352">
        <v>4.5</v>
      </c>
      <c r="J713" s="244">
        <v>5</v>
      </c>
      <c r="K713" s="245">
        <v>5</v>
      </c>
      <c r="L713" s="360">
        <v>5</v>
      </c>
      <c r="M713" s="354" t="s">
        <v>4025</v>
      </c>
    </row>
    <row r="714" spans="1:13" ht="30" x14ac:dyDescent="0.2">
      <c r="A714" s="6">
        <v>707</v>
      </c>
      <c r="B714" s="59" t="s">
        <v>3364</v>
      </c>
      <c r="C714" s="81">
        <v>18002024</v>
      </c>
      <c r="D714" s="270" t="s">
        <v>211</v>
      </c>
      <c r="E714" s="273" t="s">
        <v>507</v>
      </c>
      <c r="F714" s="273" t="s">
        <v>1752</v>
      </c>
      <c r="G714" s="364" t="s">
        <v>24</v>
      </c>
      <c r="H714" s="69" t="s">
        <v>891</v>
      </c>
      <c r="I714" s="352">
        <v>5.5</v>
      </c>
      <c r="J714" s="244">
        <v>6</v>
      </c>
      <c r="K714" s="245">
        <v>6</v>
      </c>
      <c r="L714" s="360">
        <v>6</v>
      </c>
      <c r="M714" s="354" t="s">
        <v>4025</v>
      </c>
    </row>
    <row r="715" spans="1:13" ht="30" x14ac:dyDescent="0.2">
      <c r="A715" s="6">
        <v>708</v>
      </c>
      <c r="B715" s="59" t="s">
        <v>3365</v>
      </c>
      <c r="C715" s="81">
        <v>18003123</v>
      </c>
      <c r="D715" s="270" t="s">
        <v>1059</v>
      </c>
      <c r="E715" s="273" t="s">
        <v>346</v>
      </c>
      <c r="F715" s="273" t="s">
        <v>1482</v>
      </c>
      <c r="G715" s="364" t="s">
        <v>24</v>
      </c>
      <c r="H715" s="69" t="s">
        <v>891</v>
      </c>
      <c r="I715" s="352">
        <v>6.5</v>
      </c>
      <c r="J715" s="244">
        <v>6.5</v>
      </c>
      <c r="K715" s="245">
        <v>5</v>
      </c>
      <c r="L715" s="360">
        <v>6</v>
      </c>
      <c r="M715" s="354" t="s">
        <v>4025</v>
      </c>
    </row>
    <row r="716" spans="1:13" x14ac:dyDescent="0.2">
      <c r="A716" s="6">
        <v>709</v>
      </c>
      <c r="B716" s="59" t="s">
        <v>3366</v>
      </c>
      <c r="C716" s="81">
        <v>18002875</v>
      </c>
      <c r="D716" s="270" t="s">
        <v>1348</v>
      </c>
      <c r="E716" s="273" t="s">
        <v>89</v>
      </c>
      <c r="F716" s="273" t="s">
        <v>1501</v>
      </c>
      <c r="G716" s="364" t="s">
        <v>81</v>
      </c>
      <c r="H716" s="69" t="s">
        <v>1345</v>
      </c>
      <c r="I716" s="352">
        <v>6.5</v>
      </c>
      <c r="J716" s="244">
        <v>6</v>
      </c>
      <c r="K716" s="245">
        <v>5</v>
      </c>
      <c r="L716" s="360">
        <v>6</v>
      </c>
      <c r="M716" s="354" t="s">
        <v>4025</v>
      </c>
    </row>
    <row r="717" spans="1:13" ht="30" x14ac:dyDescent="0.2">
      <c r="A717" s="6">
        <v>710</v>
      </c>
      <c r="B717" s="59" t="s">
        <v>3367</v>
      </c>
      <c r="C717" s="81">
        <v>18005709</v>
      </c>
      <c r="D717" s="270" t="s">
        <v>1325</v>
      </c>
      <c r="E717" s="273" t="s">
        <v>89</v>
      </c>
      <c r="F717" s="273" t="s">
        <v>1693</v>
      </c>
      <c r="G717" s="364" t="s">
        <v>24</v>
      </c>
      <c r="H717" s="69" t="s">
        <v>838</v>
      </c>
      <c r="I717" s="352">
        <v>6</v>
      </c>
      <c r="J717" s="244">
        <v>5.5</v>
      </c>
      <c r="K717" s="245">
        <v>6</v>
      </c>
      <c r="L717" s="360">
        <v>6</v>
      </c>
      <c r="M717" s="354" t="s">
        <v>4025</v>
      </c>
    </row>
    <row r="718" spans="1:13" ht="30" x14ac:dyDescent="0.2">
      <c r="A718" s="6">
        <v>711</v>
      </c>
      <c r="B718" s="59" t="s">
        <v>3368</v>
      </c>
      <c r="C718" s="81">
        <v>18005268</v>
      </c>
      <c r="D718" s="270" t="s">
        <v>403</v>
      </c>
      <c r="E718" s="273" t="s">
        <v>89</v>
      </c>
      <c r="F718" s="273" t="s">
        <v>1911</v>
      </c>
      <c r="G718" s="364" t="s">
        <v>24</v>
      </c>
      <c r="H718" s="69" t="s">
        <v>881</v>
      </c>
      <c r="I718" s="352">
        <v>4.5</v>
      </c>
      <c r="J718" s="244">
        <v>5</v>
      </c>
      <c r="K718" s="245">
        <v>8</v>
      </c>
      <c r="L718" s="360">
        <v>5.5</v>
      </c>
      <c r="M718" s="354" t="s">
        <v>4025</v>
      </c>
    </row>
    <row r="719" spans="1:13" x14ac:dyDescent="0.2">
      <c r="A719" s="6">
        <v>712</v>
      </c>
      <c r="B719" s="59" t="s">
        <v>3369</v>
      </c>
      <c r="C719" s="81">
        <v>18000014</v>
      </c>
      <c r="D719" s="270" t="s">
        <v>71</v>
      </c>
      <c r="E719" s="273" t="s">
        <v>89</v>
      </c>
      <c r="F719" s="273" t="s">
        <v>2602</v>
      </c>
      <c r="G719" s="364" t="s">
        <v>1485</v>
      </c>
      <c r="H719" s="69" t="s">
        <v>889</v>
      </c>
      <c r="I719" s="352">
        <v>7.5</v>
      </c>
      <c r="J719" s="244">
        <v>6.5</v>
      </c>
      <c r="K719" s="245">
        <v>6.5</v>
      </c>
      <c r="L719" s="360">
        <v>7</v>
      </c>
      <c r="M719" s="354" t="s">
        <v>4022</v>
      </c>
    </row>
    <row r="720" spans="1:13" ht="30" x14ac:dyDescent="0.2">
      <c r="A720" s="6">
        <v>713</v>
      </c>
      <c r="B720" s="59" t="s">
        <v>3370</v>
      </c>
      <c r="C720" s="81">
        <v>17003541</v>
      </c>
      <c r="D720" s="270" t="s">
        <v>340</v>
      </c>
      <c r="E720" s="273" t="s">
        <v>89</v>
      </c>
      <c r="F720" s="273" t="s">
        <v>1847</v>
      </c>
      <c r="G720" s="364" t="s">
        <v>24</v>
      </c>
      <c r="H720" s="69" t="s">
        <v>339</v>
      </c>
      <c r="I720" s="352">
        <v>7.5</v>
      </c>
      <c r="J720" s="244">
        <v>6.5</v>
      </c>
      <c r="K720" s="245">
        <v>8.5</v>
      </c>
      <c r="L720" s="360">
        <v>7.5</v>
      </c>
      <c r="M720" s="354" t="s">
        <v>4022</v>
      </c>
    </row>
    <row r="721" spans="1:13" x14ac:dyDescent="0.2">
      <c r="A721" s="6">
        <v>714</v>
      </c>
      <c r="B721" s="59" t="s">
        <v>3371</v>
      </c>
      <c r="C721" s="81">
        <v>17002091</v>
      </c>
      <c r="D721" s="270" t="s">
        <v>771</v>
      </c>
      <c r="E721" s="273" t="s">
        <v>89</v>
      </c>
      <c r="F721" s="273" t="s">
        <v>2126</v>
      </c>
      <c r="G721" s="364" t="s">
        <v>1510</v>
      </c>
      <c r="H721" s="69" t="s">
        <v>855</v>
      </c>
      <c r="I721" s="352">
        <v>5.5</v>
      </c>
      <c r="J721" s="244">
        <v>4</v>
      </c>
      <c r="K721" s="245">
        <v>7.5</v>
      </c>
      <c r="L721" s="360">
        <v>5.5</v>
      </c>
      <c r="M721" s="354" t="s">
        <v>4025</v>
      </c>
    </row>
    <row r="722" spans="1:13" x14ac:dyDescent="0.2">
      <c r="A722" s="6">
        <v>715</v>
      </c>
      <c r="B722" s="59" t="s">
        <v>3372</v>
      </c>
      <c r="C722" s="81">
        <v>18002259</v>
      </c>
      <c r="D722" s="270" t="s">
        <v>890</v>
      </c>
      <c r="E722" s="273" t="s">
        <v>89</v>
      </c>
      <c r="F722" s="273" t="s">
        <v>2526</v>
      </c>
      <c r="G722" s="364" t="s">
        <v>81</v>
      </c>
      <c r="H722" s="69" t="s">
        <v>883</v>
      </c>
      <c r="I722" s="352">
        <v>5</v>
      </c>
      <c r="J722" s="244">
        <v>6.5</v>
      </c>
      <c r="K722" s="245">
        <v>7.5</v>
      </c>
      <c r="L722" s="360">
        <v>6</v>
      </c>
      <c r="M722" s="354" t="s">
        <v>4025</v>
      </c>
    </row>
    <row r="723" spans="1:13" x14ac:dyDescent="0.2">
      <c r="A723" s="6">
        <v>716</v>
      </c>
      <c r="B723" s="59" t="s">
        <v>3373</v>
      </c>
      <c r="C723" s="81">
        <v>18002403</v>
      </c>
      <c r="D723" s="270" t="s">
        <v>1064</v>
      </c>
      <c r="E723" s="273" t="s">
        <v>89</v>
      </c>
      <c r="F723" s="273" t="s">
        <v>1638</v>
      </c>
      <c r="G723" s="364" t="s">
        <v>75</v>
      </c>
      <c r="H723" s="69" t="s">
        <v>893</v>
      </c>
      <c r="I723" s="352">
        <v>6.5</v>
      </c>
      <c r="J723" s="244">
        <v>5.5</v>
      </c>
      <c r="K723" s="245">
        <v>7.5</v>
      </c>
      <c r="L723" s="360">
        <v>6.5</v>
      </c>
      <c r="M723" s="354" t="s">
        <v>4025</v>
      </c>
    </row>
    <row r="724" spans="1:13" x14ac:dyDescent="0.2">
      <c r="A724" s="6">
        <v>717</v>
      </c>
      <c r="B724" s="59" t="s">
        <v>3374</v>
      </c>
      <c r="C724" s="81">
        <v>18005585</v>
      </c>
      <c r="D724" s="270" t="s">
        <v>162</v>
      </c>
      <c r="E724" s="273" t="s">
        <v>268</v>
      </c>
      <c r="F724" s="273" t="s">
        <v>2641</v>
      </c>
      <c r="G724" s="364" t="s">
        <v>1476</v>
      </c>
      <c r="H724" s="69" t="s">
        <v>804</v>
      </c>
      <c r="I724" s="352">
        <v>6.5</v>
      </c>
      <c r="J724" s="244">
        <v>6.5</v>
      </c>
      <c r="K724" s="245">
        <v>6</v>
      </c>
      <c r="L724" s="360">
        <v>6.5</v>
      </c>
      <c r="M724" s="354" t="s">
        <v>4025</v>
      </c>
    </row>
    <row r="725" spans="1:13" x14ac:dyDescent="0.2">
      <c r="A725" s="6">
        <v>718</v>
      </c>
      <c r="B725" s="59" t="s">
        <v>3375</v>
      </c>
      <c r="C725" s="81">
        <v>18004867</v>
      </c>
      <c r="D725" s="270" t="s">
        <v>238</v>
      </c>
      <c r="E725" s="273" t="s">
        <v>268</v>
      </c>
      <c r="F725" s="273" t="s">
        <v>2389</v>
      </c>
      <c r="G725" s="364" t="s">
        <v>1471</v>
      </c>
      <c r="H725" s="69" t="s">
        <v>912</v>
      </c>
      <c r="I725" s="352">
        <v>6</v>
      </c>
      <c r="J725" s="244">
        <v>5.5</v>
      </c>
      <c r="K725" s="245">
        <v>5</v>
      </c>
      <c r="L725" s="360">
        <v>5.5</v>
      </c>
      <c r="M725" s="354" t="s">
        <v>4025</v>
      </c>
    </row>
    <row r="726" spans="1:13" x14ac:dyDescent="0.2">
      <c r="A726" s="6">
        <v>719</v>
      </c>
      <c r="B726" s="59" t="s">
        <v>3376</v>
      </c>
      <c r="C726" s="81">
        <v>17002428</v>
      </c>
      <c r="D726" s="270" t="s">
        <v>142</v>
      </c>
      <c r="E726" s="273" t="s">
        <v>20</v>
      </c>
      <c r="F726" s="273" t="s">
        <v>1489</v>
      </c>
      <c r="G726" s="364" t="s">
        <v>18</v>
      </c>
      <c r="H726" s="69" t="s">
        <v>332</v>
      </c>
      <c r="I726" s="352">
        <v>6.5</v>
      </c>
      <c r="J726" s="244">
        <v>5.5</v>
      </c>
      <c r="K726" s="245">
        <v>7</v>
      </c>
      <c r="L726" s="360">
        <v>6.5</v>
      </c>
      <c r="M726" s="354" t="s">
        <v>4025</v>
      </c>
    </row>
    <row r="727" spans="1:13" x14ac:dyDescent="0.2">
      <c r="A727" s="6">
        <v>720</v>
      </c>
      <c r="B727" s="59" t="s">
        <v>3377</v>
      </c>
      <c r="C727" s="81">
        <v>17001921</v>
      </c>
      <c r="D727" s="270" t="s">
        <v>721</v>
      </c>
      <c r="E727" s="273" t="s">
        <v>20</v>
      </c>
      <c r="F727" s="273" t="s">
        <v>1537</v>
      </c>
      <c r="G727" s="364" t="s">
        <v>1515</v>
      </c>
      <c r="H727" s="69" t="s">
        <v>1083</v>
      </c>
      <c r="I727" s="352">
        <v>5</v>
      </c>
      <c r="J727" s="244">
        <v>4.5</v>
      </c>
      <c r="K727" s="245">
        <v>7</v>
      </c>
      <c r="L727" s="360">
        <v>5.5</v>
      </c>
      <c r="M727" s="354" t="s">
        <v>4025</v>
      </c>
    </row>
    <row r="728" spans="1:13" x14ac:dyDescent="0.2">
      <c r="A728" s="6">
        <v>721</v>
      </c>
      <c r="B728" s="59" t="s">
        <v>3378</v>
      </c>
      <c r="C728" s="81">
        <v>16000919</v>
      </c>
      <c r="D728" s="270" t="s">
        <v>785</v>
      </c>
      <c r="E728" s="273" t="s">
        <v>20</v>
      </c>
      <c r="F728" s="273" t="s">
        <v>1477</v>
      </c>
      <c r="G728" s="364" t="s">
        <v>1468</v>
      </c>
      <c r="H728" s="69" t="s">
        <v>786</v>
      </c>
      <c r="I728" s="352">
        <v>3</v>
      </c>
      <c r="J728" s="244">
        <v>3</v>
      </c>
      <c r="K728" s="245">
        <v>0</v>
      </c>
      <c r="L728" s="360">
        <v>2.5</v>
      </c>
      <c r="M728" s="354" t="s">
        <v>4027</v>
      </c>
    </row>
    <row r="729" spans="1:13" x14ac:dyDescent="0.2">
      <c r="A729" s="6">
        <v>722</v>
      </c>
      <c r="B729" s="59" t="s">
        <v>3379</v>
      </c>
      <c r="C729" s="81">
        <v>18004357</v>
      </c>
      <c r="D729" s="270" t="s">
        <v>100</v>
      </c>
      <c r="E729" s="273" t="s">
        <v>88</v>
      </c>
      <c r="F729" s="273" t="s">
        <v>1572</v>
      </c>
      <c r="G729" s="364" t="s">
        <v>1466</v>
      </c>
      <c r="H729" s="69" t="s">
        <v>1069</v>
      </c>
      <c r="I729" s="352">
        <v>3.5</v>
      </c>
      <c r="J729" s="244">
        <v>3</v>
      </c>
      <c r="K729" s="245">
        <v>6</v>
      </c>
      <c r="L729" s="360">
        <v>4</v>
      </c>
      <c r="M729" s="354" t="s">
        <v>4027</v>
      </c>
    </row>
    <row r="730" spans="1:13" x14ac:dyDescent="0.2">
      <c r="A730" s="6">
        <v>723</v>
      </c>
      <c r="B730" s="59" t="s">
        <v>3380</v>
      </c>
      <c r="C730" s="81" t="s">
        <v>1359</v>
      </c>
      <c r="D730" s="270" t="s">
        <v>1360</v>
      </c>
      <c r="E730" s="273" t="s">
        <v>432</v>
      </c>
      <c r="F730" s="273" t="s">
        <v>3991</v>
      </c>
      <c r="G730" s="364" t="s">
        <v>75</v>
      </c>
      <c r="H730" s="69" t="s">
        <v>1361</v>
      </c>
      <c r="I730" s="352">
        <v>5</v>
      </c>
      <c r="J730" s="244">
        <v>4</v>
      </c>
      <c r="K730" s="245">
        <v>5</v>
      </c>
      <c r="L730" s="360">
        <v>5</v>
      </c>
      <c r="M730" s="354" t="s">
        <v>4025</v>
      </c>
    </row>
    <row r="731" spans="1:13" x14ac:dyDescent="0.2">
      <c r="A731" s="6">
        <v>724</v>
      </c>
      <c r="B731" s="59" t="s">
        <v>3381</v>
      </c>
      <c r="C731" s="81">
        <v>18003501</v>
      </c>
      <c r="D731" s="270" t="s">
        <v>1050</v>
      </c>
      <c r="E731" s="273" t="s">
        <v>432</v>
      </c>
      <c r="F731" s="273" t="s">
        <v>2245</v>
      </c>
      <c r="G731" s="364" t="s">
        <v>74</v>
      </c>
      <c r="H731" s="69" t="s">
        <v>898</v>
      </c>
      <c r="I731" s="352">
        <v>3</v>
      </c>
      <c r="J731" s="244">
        <v>2</v>
      </c>
      <c r="K731" s="245">
        <v>6</v>
      </c>
      <c r="L731" s="360">
        <v>3.5</v>
      </c>
      <c r="M731" s="354" t="s">
        <v>4027</v>
      </c>
    </row>
    <row r="732" spans="1:13" x14ac:dyDescent="0.2">
      <c r="A732" s="6">
        <v>725</v>
      </c>
      <c r="B732" s="59" t="s">
        <v>3382</v>
      </c>
      <c r="C732" s="81">
        <v>18003836</v>
      </c>
      <c r="D732" s="270" t="s">
        <v>431</v>
      </c>
      <c r="E732" s="273" t="s">
        <v>1089</v>
      </c>
      <c r="F732" s="273" t="s">
        <v>2441</v>
      </c>
      <c r="G732" s="364" t="s">
        <v>18</v>
      </c>
      <c r="H732" s="69" t="s">
        <v>893</v>
      </c>
      <c r="I732" s="352">
        <v>4.5</v>
      </c>
      <c r="J732" s="244">
        <v>3</v>
      </c>
      <c r="K732" s="245">
        <v>6.5</v>
      </c>
      <c r="L732" s="360">
        <v>4.5</v>
      </c>
      <c r="M732" s="354" t="s">
        <v>4027</v>
      </c>
    </row>
    <row r="733" spans="1:13" ht="30" x14ac:dyDescent="0.2">
      <c r="A733" s="6">
        <v>726</v>
      </c>
      <c r="B733" s="59" t="s">
        <v>3383</v>
      </c>
      <c r="C733" s="81">
        <v>18003904</v>
      </c>
      <c r="D733" s="270" t="s">
        <v>1101</v>
      </c>
      <c r="E733" s="273" t="s">
        <v>86</v>
      </c>
      <c r="F733" s="273" t="s">
        <v>1957</v>
      </c>
      <c r="G733" s="364" t="s">
        <v>24</v>
      </c>
      <c r="H733" s="69" t="s">
        <v>866</v>
      </c>
      <c r="I733" s="352">
        <v>6</v>
      </c>
      <c r="J733" s="244">
        <v>4.5</v>
      </c>
      <c r="K733" s="245">
        <v>5</v>
      </c>
      <c r="L733" s="360">
        <v>5.5</v>
      </c>
      <c r="M733" s="354" t="s">
        <v>4025</v>
      </c>
    </row>
    <row r="734" spans="1:13" x14ac:dyDescent="0.2">
      <c r="A734" s="6">
        <v>727</v>
      </c>
      <c r="B734" s="59" t="s">
        <v>3384</v>
      </c>
      <c r="C734" s="81">
        <v>17002241</v>
      </c>
      <c r="D734" s="270" t="s">
        <v>770</v>
      </c>
      <c r="E734" s="273" t="s">
        <v>86</v>
      </c>
      <c r="F734" s="273" t="s">
        <v>1798</v>
      </c>
      <c r="G734" s="364" t="s">
        <v>1512</v>
      </c>
      <c r="H734" s="69" t="s">
        <v>329</v>
      </c>
      <c r="I734" s="352">
        <v>6.5</v>
      </c>
      <c r="J734" s="244">
        <v>5</v>
      </c>
      <c r="K734" s="245">
        <v>6</v>
      </c>
      <c r="L734" s="360">
        <v>6</v>
      </c>
      <c r="M734" s="354" t="s">
        <v>4025</v>
      </c>
    </row>
    <row r="735" spans="1:13" x14ac:dyDescent="0.2">
      <c r="A735" s="6">
        <v>728</v>
      </c>
      <c r="B735" s="59" t="s">
        <v>3698</v>
      </c>
      <c r="C735" s="81">
        <v>18003013</v>
      </c>
      <c r="D735" s="270" t="s">
        <v>1450</v>
      </c>
      <c r="E735" s="273" t="s">
        <v>86</v>
      </c>
      <c r="F735" s="273" t="s">
        <v>2300</v>
      </c>
      <c r="G735" s="364" t="s">
        <v>1512</v>
      </c>
      <c r="H735" s="69" t="s">
        <v>1345</v>
      </c>
      <c r="I735" s="352">
        <v>5</v>
      </c>
      <c r="J735" s="244">
        <v>5.5</v>
      </c>
      <c r="K735" s="245">
        <v>6</v>
      </c>
      <c r="L735" s="360">
        <v>5.5</v>
      </c>
      <c r="M735" s="354" t="s">
        <v>4025</v>
      </c>
    </row>
    <row r="736" spans="1:13" x14ac:dyDescent="0.2">
      <c r="A736" s="6">
        <v>729</v>
      </c>
      <c r="B736" s="59" t="s">
        <v>3699</v>
      </c>
      <c r="C736" s="81">
        <v>18004077</v>
      </c>
      <c r="D736" s="270" t="s">
        <v>1020</v>
      </c>
      <c r="E736" s="273" t="s">
        <v>86</v>
      </c>
      <c r="F736" s="273" t="s">
        <v>2141</v>
      </c>
      <c r="G736" s="364" t="s">
        <v>1466</v>
      </c>
      <c r="H736" s="69" t="s">
        <v>888</v>
      </c>
      <c r="I736" s="352">
        <v>5.5</v>
      </c>
      <c r="J736" s="244">
        <v>5.5</v>
      </c>
      <c r="K736" s="245">
        <v>5</v>
      </c>
      <c r="L736" s="360">
        <v>5.5</v>
      </c>
      <c r="M736" s="354" t="s">
        <v>4025</v>
      </c>
    </row>
    <row r="737" spans="1:13" x14ac:dyDescent="0.2">
      <c r="A737" s="6">
        <v>730</v>
      </c>
      <c r="B737" s="59" t="s">
        <v>3700</v>
      </c>
      <c r="C737" s="81">
        <v>17002850</v>
      </c>
      <c r="D737" s="270" t="s">
        <v>338</v>
      </c>
      <c r="E737" s="273" t="s">
        <v>86</v>
      </c>
      <c r="F737" s="273" t="s">
        <v>1865</v>
      </c>
      <c r="G737" s="364" t="s">
        <v>1471</v>
      </c>
      <c r="H737" s="69" t="s">
        <v>1092</v>
      </c>
      <c r="I737" s="352">
        <v>4</v>
      </c>
      <c r="J737" s="244">
        <v>5.5</v>
      </c>
      <c r="K737" s="245">
        <v>6</v>
      </c>
      <c r="L737" s="360">
        <v>5</v>
      </c>
      <c r="M737" s="354" t="s">
        <v>4025</v>
      </c>
    </row>
    <row r="738" spans="1:13" x14ac:dyDescent="0.2">
      <c r="A738" s="6">
        <v>731</v>
      </c>
      <c r="B738" s="59" t="s">
        <v>3701</v>
      </c>
      <c r="C738" s="81">
        <v>16000704</v>
      </c>
      <c r="D738" s="270" t="s">
        <v>111</v>
      </c>
      <c r="E738" s="273" t="s">
        <v>86</v>
      </c>
      <c r="F738" s="273" t="s">
        <v>1554</v>
      </c>
      <c r="G738" s="364" t="s">
        <v>1469</v>
      </c>
      <c r="H738" s="69" t="s">
        <v>454</v>
      </c>
      <c r="I738" s="352">
        <v>6.5</v>
      </c>
      <c r="J738" s="244">
        <v>7</v>
      </c>
      <c r="K738" s="245">
        <v>7</v>
      </c>
      <c r="L738" s="360">
        <v>7</v>
      </c>
      <c r="M738" s="354" t="s">
        <v>4022</v>
      </c>
    </row>
    <row r="739" spans="1:13" x14ac:dyDescent="0.2">
      <c r="A739" s="6">
        <v>732</v>
      </c>
      <c r="B739" s="59" t="s">
        <v>3702</v>
      </c>
      <c r="C739" s="81">
        <v>18005496</v>
      </c>
      <c r="D739" s="270" t="s">
        <v>223</v>
      </c>
      <c r="E739" s="273" t="s">
        <v>86</v>
      </c>
      <c r="F739" s="273" t="s">
        <v>2408</v>
      </c>
      <c r="G739" s="364" t="s">
        <v>74</v>
      </c>
      <c r="H739" s="69" t="s">
        <v>881</v>
      </c>
      <c r="I739" s="352">
        <v>6</v>
      </c>
      <c r="J739" s="244">
        <v>7</v>
      </c>
      <c r="K739" s="245">
        <v>8</v>
      </c>
      <c r="L739" s="360">
        <v>7</v>
      </c>
      <c r="M739" s="354" t="s">
        <v>4022</v>
      </c>
    </row>
    <row r="740" spans="1:13" x14ac:dyDescent="0.2">
      <c r="A740" s="6">
        <v>733</v>
      </c>
      <c r="B740" s="59" t="s">
        <v>3703</v>
      </c>
      <c r="C740" s="81">
        <v>17002185</v>
      </c>
      <c r="D740" s="270" t="s">
        <v>1171</v>
      </c>
      <c r="E740" s="273" t="s">
        <v>86</v>
      </c>
      <c r="F740" s="273" t="s">
        <v>1839</v>
      </c>
      <c r="G740" s="364" t="s">
        <v>1473</v>
      </c>
      <c r="H740" s="69" t="s">
        <v>447</v>
      </c>
      <c r="I740" s="352">
        <v>6</v>
      </c>
      <c r="J740" s="244">
        <v>6</v>
      </c>
      <c r="K740" s="245">
        <v>8</v>
      </c>
      <c r="L740" s="360">
        <v>6.5</v>
      </c>
      <c r="M740" s="354" t="s">
        <v>4025</v>
      </c>
    </row>
    <row r="741" spans="1:13" x14ac:dyDescent="0.2">
      <c r="A741" s="6">
        <v>734</v>
      </c>
      <c r="B741" s="59" t="s">
        <v>3704</v>
      </c>
      <c r="C741" s="81">
        <v>17004695</v>
      </c>
      <c r="D741" s="270" t="s">
        <v>111</v>
      </c>
      <c r="E741" s="273" t="s">
        <v>1107</v>
      </c>
      <c r="F741" s="273" t="s">
        <v>2258</v>
      </c>
      <c r="G741" s="364" t="s">
        <v>1478</v>
      </c>
      <c r="H741" s="69" t="s">
        <v>781</v>
      </c>
      <c r="I741" s="352">
        <v>4.5</v>
      </c>
      <c r="J741" s="244">
        <v>3</v>
      </c>
      <c r="K741" s="245">
        <v>6.5</v>
      </c>
      <c r="L741" s="360">
        <v>5</v>
      </c>
      <c r="M741" s="354" t="s">
        <v>4025</v>
      </c>
    </row>
    <row r="742" spans="1:13" x14ac:dyDescent="0.2">
      <c r="A742" s="6">
        <v>735</v>
      </c>
      <c r="B742" s="59" t="s">
        <v>3705</v>
      </c>
      <c r="C742" s="81">
        <v>18002828</v>
      </c>
      <c r="D742" s="270" t="s">
        <v>1116</v>
      </c>
      <c r="E742" s="273" t="s">
        <v>234</v>
      </c>
      <c r="F742" s="273" t="s">
        <v>2481</v>
      </c>
      <c r="G742" s="364" t="s">
        <v>1471</v>
      </c>
      <c r="H742" s="69" t="s">
        <v>912</v>
      </c>
      <c r="I742" s="352">
        <v>3.5</v>
      </c>
      <c r="J742" s="244">
        <v>3.5</v>
      </c>
      <c r="K742" s="245">
        <v>8</v>
      </c>
      <c r="L742" s="360">
        <v>5</v>
      </c>
      <c r="M742" s="354" t="s">
        <v>4025</v>
      </c>
    </row>
    <row r="743" spans="1:13" ht="30" x14ac:dyDescent="0.2">
      <c r="A743" s="6">
        <v>736</v>
      </c>
      <c r="B743" s="59" t="s">
        <v>3706</v>
      </c>
      <c r="C743" s="81">
        <v>18004253</v>
      </c>
      <c r="D743" s="270" t="s">
        <v>1333</v>
      </c>
      <c r="E743" s="273" t="s">
        <v>234</v>
      </c>
      <c r="F743" s="273" t="s">
        <v>1975</v>
      </c>
      <c r="G743" s="364" t="s">
        <v>24</v>
      </c>
      <c r="H743" s="69" t="s">
        <v>891</v>
      </c>
      <c r="I743" s="352">
        <v>2.5</v>
      </c>
      <c r="J743" s="244">
        <v>3.5</v>
      </c>
      <c r="K743" s="245">
        <v>8</v>
      </c>
      <c r="L743" s="360">
        <v>4</v>
      </c>
      <c r="M743" s="354" t="s">
        <v>4027</v>
      </c>
    </row>
    <row r="744" spans="1:13" ht="30" x14ac:dyDescent="0.2">
      <c r="A744" s="6">
        <v>737</v>
      </c>
      <c r="B744" s="59" t="s">
        <v>3707</v>
      </c>
      <c r="C744" s="81">
        <v>18002489</v>
      </c>
      <c r="D744" s="270" t="s">
        <v>1386</v>
      </c>
      <c r="E744" s="273" t="s">
        <v>369</v>
      </c>
      <c r="F744" s="273" t="s">
        <v>2537</v>
      </c>
      <c r="G744" s="364" t="s">
        <v>24</v>
      </c>
      <c r="H744" s="69" t="s">
        <v>912</v>
      </c>
      <c r="I744" s="352">
        <v>4</v>
      </c>
      <c r="J744" s="244">
        <v>5.5</v>
      </c>
      <c r="K744" s="245">
        <v>7</v>
      </c>
      <c r="L744" s="360">
        <v>5</v>
      </c>
      <c r="M744" s="354" t="s">
        <v>4025</v>
      </c>
    </row>
    <row r="745" spans="1:13" x14ac:dyDescent="0.2">
      <c r="A745" s="6">
        <v>738</v>
      </c>
      <c r="B745" s="59" t="s">
        <v>3708</v>
      </c>
      <c r="C745" s="81">
        <v>18001424</v>
      </c>
      <c r="D745" s="270" t="s">
        <v>956</v>
      </c>
      <c r="E745" s="273" t="s">
        <v>83</v>
      </c>
      <c r="F745" s="273" t="s">
        <v>2454</v>
      </c>
      <c r="G745" s="364" t="s">
        <v>81</v>
      </c>
      <c r="H745" s="69" t="s">
        <v>930</v>
      </c>
      <c r="I745" s="352">
        <v>5</v>
      </c>
      <c r="J745" s="244">
        <v>6</v>
      </c>
      <c r="K745" s="245">
        <v>6</v>
      </c>
      <c r="L745" s="360">
        <v>5.5</v>
      </c>
      <c r="M745" s="354" t="s">
        <v>4025</v>
      </c>
    </row>
    <row r="746" spans="1:13" x14ac:dyDescent="0.2">
      <c r="A746" s="6">
        <v>739</v>
      </c>
      <c r="B746" s="59" t="s">
        <v>3709</v>
      </c>
      <c r="C746" s="81">
        <v>16002378</v>
      </c>
      <c r="D746" s="270" t="s">
        <v>162</v>
      </c>
      <c r="E746" s="273" t="s">
        <v>900</v>
      </c>
      <c r="F746" s="273" t="s">
        <v>1639</v>
      </c>
      <c r="G746" s="364" t="s">
        <v>1478</v>
      </c>
      <c r="H746" s="69" t="s">
        <v>901</v>
      </c>
      <c r="I746" s="352">
        <v>5</v>
      </c>
      <c r="J746" s="244">
        <v>5.5</v>
      </c>
      <c r="K746" s="245">
        <v>7</v>
      </c>
      <c r="L746" s="360">
        <v>5.5</v>
      </c>
      <c r="M746" s="354" t="s">
        <v>4025</v>
      </c>
    </row>
    <row r="747" spans="1:13" x14ac:dyDescent="0.2">
      <c r="A747" s="6">
        <v>740</v>
      </c>
      <c r="B747" s="59" t="s">
        <v>3710</v>
      </c>
      <c r="C747" s="81">
        <v>18001627</v>
      </c>
      <c r="D747" s="270" t="s">
        <v>1025</v>
      </c>
      <c r="E747" s="273" t="s">
        <v>72</v>
      </c>
      <c r="F747" s="273" t="s">
        <v>1501</v>
      </c>
      <c r="G747" s="364" t="s">
        <v>1471</v>
      </c>
      <c r="H747" s="69" t="s">
        <v>878</v>
      </c>
      <c r="I747" s="352">
        <v>6</v>
      </c>
      <c r="J747" s="244">
        <v>5.5</v>
      </c>
      <c r="K747" s="245">
        <v>8</v>
      </c>
      <c r="L747" s="360">
        <v>6.5</v>
      </c>
      <c r="M747" s="354" t="s">
        <v>4025</v>
      </c>
    </row>
    <row r="748" spans="1:13" x14ac:dyDescent="0.2">
      <c r="A748" s="6">
        <v>741</v>
      </c>
      <c r="B748" s="59" t="s">
        <v>3711</v>
      </c>
      <c r="C748" s="81">
        <v>18003007</v>
      </c>
      <c r="D748" s="270" t="s">
        <v>50</v>
      </c>
      <c r="E748" s="273" t="s">
        <v>72</v>
      </c>
      <c r="F748" s="273" t="s">
        <v>2008</v>
      </c>
      <c r="G748" s="364" t="s">
        <v>1548</v>
      </c>
      <c r="H748" s="69" t="s">
        <v>1345</v>
      </c>
      <c r="I748" s="352">
        <v>5.5</v>
      </c>
      <c r="J748" s="244">
        <v>5</v>
      </c>
      <c r="K748" s="245">
        <v>5</v>
      </c>
      <c r="L748" s="360">
        <v>5.5</v>
      </c>
      <c r="M748" s="354" t="s">
        <v>4025</v>
      </c>
    </row>
    <row r="749" spans="1:13" ht="30" x14ac:dyDescent="0.2">
      <c r="A749" s="6">
        <v>742</v>
      </c>
      <c r="B749" s="59" t="s">
        <v>3712</v>
      </c>
      <c r="C749" s="81">
        <v>18003416</v>
      </c>
      <c r="D749" s="270" t="s">
        <v>411</v>
      </c>
      <c r="E749" s="273" t="s">
        <v>72</v>
      </c>
      <c r="F749" s="273" t="s">
        <v>2302</v>
      </c>
      <c r="G749" s="364" t="s">
        <v>24</v>
      </c>
      <c r="H749" s="69" t="s">
        <v>898</v>
      </c>
      <c r="I749" s="352">
        <v>5.5</v>
      </c>
      <c r="J749" s="244">
        <v>5</v>
      </c>
      <c r="K749" s="245">
        <v>6</v>
      </c>
      <c r="L749" s="360">
        <v>5.5</v>
      </c>
      <c r="M749" s="354" t="s">
        <v>4025</v>
      </c>
    </row>
    <row r="750" spans="1:13" x14ac:dyDescent="0.2">
      <c r="A750" s="6">
        <v>743</v>
      </c>
      <c r="B750" s="59" t="s">
        <v>3713</v>
      </c>
      <c r="C750" s="81">
        <v>17004187</v>
      </c>
      <c r="D750" s="270" t="s">
        <v>71</v>
      </c>
      <c r="E750" s="273" t="s">
        <v>72</v>
      </c>
      <c r="F750" s="273" t="s">
        <v>1959</v>
      </c>
      <c r="G750" s="364" t="s">
        <v>81</v>
      </c>
      <c r="H750" s="69" t="s">
        <v>1204</v>
      </c>
      <c r="I750" s="352">
        <v>6.5</v>
      </c>
      <c r="J750" s="244">
        <v>4</v>
      </c>
      <c r="K750" s="245">
        <v>8</v>
      </c>
      <c r="L750" s="360">
        <v>6.5</v>
      </c>
      <c r="M750" s="354" t="s">
        <v>4025</v>
      </c>
    </row>
    <row r="751" spans="1:13" x14ac:dyDescent="0.2">
      <c r="A751" s="6">
        <v>744</v>
      </c>
      <c r="B751" s="59" t="s">
        <v>3714</v>
      </c>
      <c r="C751" s="81">
        <v>18004575</v>
      </c>
      <c r="D751" s="270" t="s">
        <v>1437</v>
      </c>
      <c r="E751" s="273" t="s">
        <v>72</v>
      </c>
      <c r="F751" s="273" t="s">
        <v>1773</v>
      </c>
      <c r="G751" s="364" t="s">
        <v>1502</v>
      </c>
      <c r="H751" s="69" t="s">
        <v>1097</v>
      </c>
      <c r="I751" s="352">
        <v>6.5</v>
      </c>
      <c r="J751" s="244">
        <v>5</v>
      </c>
      <c r="K751" s="245">
        <v>9</v>
      </c>
      <c r="L751" s="360">
        <v>7</v>
      </c>
      <c r="M751" s="354" t="s">
        <v>4022</v>
      </c>
    </row>
    <row r="752" spans="1:13" x14ac:dyDescent="0.2">
      <c r="A752" s="6">
        <v>745</v>
      </c>
      <c r="B752" s="59" t="s">
        <v>3715</v>
      </c>
      <c r="C752" s="81">
        <v>18004816</v>
      </c>
      <c r="D752" s="270" t="s">
        <v>945</v>
      </c>
      <c r="E752" s="273" t="s">
        <v>72</v>
      </c>
      <c r="F752" s="273" t="s">
        <v>2458</v>
      </c>
      <c r="G752" s="364" t="s">
        <v>81</v>
      </c>
      <c r="H752" s="69" t="s">
        <v>946</v>
      </c>
      <c r="I752" s="352">
        <v>6</v>
      </c>
      <c r="J752" s="244">
        <v>3.5</v>
      </c>
      <c r="K752" s="245">
        <v>9</v>
      </c>
      <c r="L752" s="360">
        <v>6</v>
      </c>
      <c r="M752" s="354" t="s">
        <v>4025</v>
      </c>
    </row>
    <row r="753" spans="1:13" ht="30" x14ac:dyDescent="0.2">
      <c r="A753" s="6">
        <v>746</v>
      </c>
      <c r="B753" s="59" t="s">
        <v>3716</v>
      </c>
      <c r="C753" s="81">
        <v>18005467</v>
      </c>
      <c r="D753" s="270" t="s">
        <v>355</v>
      </c>
      <c r="E753" s="273" t="s">
        <v>72</v>
      </c>
      <c r="F753" s="273" t="s">
        <v>2643</v>
      </c>
      <c r="G753" s="364" t="s">
        <v>24</v>
      </c>
      <c r="H753" s="69" t="s">
        <v>851</v>
      </c>
      <c r="I753" s="352">
        <v>3</v>
      </c>
      <c r="J753" s="244">
        <v>3</v>
      </c>
      <c r="K753" s="245">
        <v>7</v>
      </c>
      <c r="L753" s="360">
        <v>4</v>
      </c>
      <c r="M753" s="354" t="s">
        <v>4027</v>
      </c>
    </row>
    <row r="754" spans="1:13" x14ac:dyDescent="0.2">
      <c r="A754" s="6">
        <v>747</v>
      </c>
      <c r="B754" s="59" t="s">
        <v>3717</v>
      </c>
      <c r="C754" s="81">
        <v>18004814</v>
      </c>
      <c r="D754" s="270" t="s">
        <v>286</v>
      </c>
      <c r="E754" s="273" t="s">
        <v>214</v>
      </c>
      <c r="F754" s="273" t="e">
        <v>#N/A</v>
      </c>
      <c r="G754" s="364" t="e">
        <v>#N/A</v>
      </c>
      <c r="H754" s="69" t="s">
        <v>899</v>
      </c>
      <c r="I754" s="352">
        <v>5.5</v>
      </c>
      <c r="J754" s="244">
        <v>3.5</v>
      </c>
      <c r="K754" s="245">
        <v>7.5</v>
      </c>
      <c r="L754" s="360">
        <v>5.5</v>
      </c>
      <c r="M754" s="354" t="s">
        <v>4025</v>
      </c>
    </row>
    <row r="755" spans="1:13" x14ac:dyDescent="0.2">
      <c r="A755" s="6">
        <v>748</v>
      </c>
      <c r="B755" s="59" t="s">
        <v>3718</v>
      </c>
      <c r="C755" s="81">
        <v>16003047</v>
      </c>
      <c r="D755" s="270" t="s">
        <v>156</v>
      </c>
      <c r="E755" s="273" t="s">
        <v>254</v>
      </c>
      <c r="F755" s="273" t="s">
        <v>1729</v>
      </c>
      <c r="G755" s="364" t="s">
        <v>81</v>
      </c>
      <c r="H755" s="69" t="s">
        <v>264</v>
      </c>
      <c r="I755" s="352">
        <v>3.5</v>
      </c>
      <c r="J755" s="244">
        <v>5.5</v>
      </c>
      <c r="K755" s="245">
        <v>5</v>
      </c>
      <c r="L755" s="360">
        <v>4.5</v>
      </c>
      <c r="M755" s="354" t="s">
        <v>4027</v>
      </c>
    </row>
    <row r="756" spans="1:13" ht="30" x14ac:dyDescent="0.2">
      <c r="A756" s="6">
        <v>749</v>
      </c>
      <c r="B756" s="59" t="s">
        <v>3719</v>
      </c>
      <c r="C756" s="81">
        <v>18004096</v>
      </c>
      <c r="D756" s="270" t="s">
        <v>521</v>
      </c>
      <c r="E756" s="273" t="s">
        <v>519</v>
      </c>
      <c r="F756" s="273" t="s">
        <v>1614</v>
      </c>
      <c r="G756" s="364" t="s">
        <v>24</v>
      </c>
      <c r="H756" s="69" t="s">
        <v>1165</v>
      </c>
      <c r="I756" s="352">
        <v>6.5</v>
      </c>
      <c r="J756" s="244">
        <v>5.5</v>
      </c>
      <c r="K756" s="245">
        <v>7</v>
      </c>
      <c r="L756" s="360">
        <v>6.5</v>
      </c>
      <c r="M756" s="354" t="s">
        <v>4025</v>
      </c>
    </row>
    <row r="757" spans="1:13" x14ac:dyDescent="0.2">
      <c r="A757" s="6">
        <v>750</v>
      </c>
      <c r="B757" s="59" t="s">
        <v>3720</v>
      </c>
      <c r="C757" s="81">
        <v>18003981</v>
      </c>
      <c r="D757" s="270" t="s">
        <v>941</v>
      </c>
      <c r="E757" s="273" t="s">
        <v>519</v>
      </c>
      <c r="F757" s="273" t="s">
        <v>2471</v>
      </c>
      <c r="G757" s="364" t="s">
        <v>1471</v>
      </c>
      <c r="H757" s="69" t="s">
        <v>891</v>
      </c>
      <c r="I757" s="352">
        <v>6.5</v>
      </c>
      <c r="J757" s="244">
        <v>5.5</v>
      </c>
      <c r="K757" s="245">
        <v>7</v>
      </c>
      <c r="L757" s="360">
        <v>6.5</v>
      </c>
      <c r="M757" s="354" t="s">
        <v>4025</v>
      </c>
    </row>
    <row r="758" spans="1:13" x14ac:dyDescent="0.2">
      <c r="A758" s="6">
        <v>751</v>
      </c>
      <c r="B758" s="59" t="s">
        <v>3721</v>
      </c>
      <c r="C758" s="81">
        <v>17002737</v>
      </c>
      <c r="D758" s="270" t="s">
        <v>379</v>
      </c>
      <c r="E758" s="273" t="s">
        <v>345</v>
      </c>
      <c r="F758" s="273" t="s">
        <v>2130</v>
      </c>
      <c r="G758" s="364" t="s">
        <v>18</v>
      </c>
      <c r="H758" s="69" t="s">
        <v>774</v>
      </c>
      <c r="I758" s="352">
        <v>5.5</v>
      </c>
      <c r="J758" s="244">
        <v>5.5</v>
      </c>
      <c r="K758" s="245">
        <v>5</v>
      </c>
      <c r="L758" s="360">
        <v>5.5</v>
      </c>
      <c r="M758" s="354" t="s">
        <v>4025</v>
      </c>
    </row>
    <row r="759" spans="1:13" x14ac:dyDescent="0.2">
      <c r="A759" s="6">
        <v>752</v>
      </c>
      <c r="B759" s="59" t="s">
        <v>3722</v>
      </c>
      <c r="C759" s="81">
        <v>18004372</v>
      </c>
      <c r="D759" s="270" t="s">
        <v>1067</v>
      </c>
      <c r="E759" s="273" t="s">
        <v>1068</v>
      </c>
      <c r="F759" s="273" t="s">
        <v>2354</v>
      </c>
      <c r="G759" s="364" t="s">
        <v>1582</v>
      </c>
      <c r="H759" s="69" t="s">
        <v>864</v>
      </c>
      <c r="I759" s="352">
        <v>4.5</v>
      </c>
      <c r="J759" s="244">
        <v>5.5</v>
      </c>
      <c r="K759" s="245">
        <v>5</v>
      </c>
      <c r="L759" s="360">
        <v>5</v>
      </c>
      <c r="M759" s="354" t="s">
        <v>4025</v>
      </c>
    </row>
    <row r="760" spans="1:13" x14ac:dyDescent="0.2">
      <c r="A760" s="6">
        <v>753</v>
      </c>
      <c r="B760" s="59" t="s">
        <v>3723</v>
      </c>
      <c r="C760" s="81">
        <v>18001877</v>
      </c>
      <c r="D760" s="270" t="s">
        <v>1201</v>
      </c>
      <c r="E760" s="273" t="s">
        <v>30</v>
      </c>
      <c r="F760" s="273" t="s">
        <v>2310</v>
      </c>
      <c r="G760" s="364" t="s">
        <v>1485</v>
      </c>
      <c r="H760" s="69" t="s">
        <v>889</v>
      </c>
      <c r="I760" s="352">
        <v>6</v>
      </c>
      <c r="J760" s="244">
        <v>5.5</v>
      </c>
      <c r="K760" s="245">
        <v>5.5</v>
      </c>
      <c r="L760" s="360">
        <v>6</v>
      </c>
      <c r="M760" s="354" t="s">
        <v>4025</v>
      </c>
    </row>
    <row r="761" spans="1:13" ht="30" x14ac:dyDescent="0.2">
      <c r="A761" s="6">
        <v>754</v>
      </c>
      <c r="B761" s="59" t="s">
        <v>3724</v>
      </c>
      <c r="C761" s="81">
        <v>18005681</v>
      </c>
      <c r="D761" s="270" t="s">
        <v>835</v>
      </c>
      <c r="E761" s="273" t="s">
        <v>30</v>
      </c>
      <c r="F761" s="273" t="s">
        <v>2423</v>
      </c>
      <c r="G761" s="364" t="s">
        <v>24</v>
      </c>
      <c r="H761" s="69" t="s">
        <v>448</v>
      </c>
      <c r="I761" s="352">
        <v>6.5</v>
      </c>
      <c r="J761" s="244">
        <v>5.5</v>
      </c>
      <c r="K761" s="245">
        <v>6</v>
      </c>
      <c r="L761" s="360">
        <v>6</v>
      </c>
      <c r="M761" s="354" t="s">
        <v>4025</v>
      </c>
    </row>
    <row r="762" spans="1:13" ht="30" x14ac:dyDescent="0.2">
      <c r="A762" s="6">
        <v>755</v>
      </c>
      <c r="B762" s="59" t="s">
        <v>3725</v>
      </c>
      <c r="C762" s="81">
        <v>17004113</v>
      </c>
      <c r="D762" s="270" t="s">
        <v>251</v>
      </c>
      <c r="E762" s="273" t="s">
        <v>215</v>
      </c>
      <c r="F762" s="273" t="s">
        <v>2051</v>
      </c>
      <c r="G762" s="364" t="s">
        <v>24</v>
      </c>
      <c r="H762" s="69" t="s">
        <v>335</v>
      </c>
      <c r="I762" s="352">
        <v>6</v>
      </c>
      <c r="J762" s="244">
        <v>5</v>
      </c>
      <c r="K762" s="245">
        <v>6</v>
      </c>
      <c r="L762" s="360">
        <v>6</v>
      </c>
      <c r="M762" s="354" t="s">
        <v>4025</v>
      </c>
    </row>
    <row r="763" spans="1:13" x14ac:dyDescent="0.2">
      <c r="A763" s="6">
        <v>756</v>
      </c>
      <c r="B763" s="59" t="s">
        <v>3726</v>
      </c>
      <c r="C763" s="81">
        <v>18004959</v>
      </c>
      <c r="D763" s="270" t="s">
        <v>997</v>
      </c>
      <c r="E763" s="273" t="s">
        <v>215</v>
      </c>
      <c r="F763" s="273" t="s">
        <v>1755</v>
      </c>
      <c r="G763" s="364" t="s">
        <v>18</v>
      </c>
      <c r="H763" s="69" t="s">
        <v>891</v>
      </c>
      <c r="I763" s="352">
        <v>5</v>
      </c>
      <c r="J763" s="244">
        <v>5</v>
      </c>
      <c r="K763" s="245">
        <v>6.5</v>
      </c>
      <c r="L763" s="360">
        <v>5.5</v>
      </c>
      <c r="M763" s="354" t="s">
        <v>4025</v>
      </c>
    </row>
    <row r="764" spans="1:13" x14ac:dyDescent="0.2">
      <c r="A764" s="6">
        <v>757</v>
      </c>
      <c r="B764" s="59" t="s">
        <v>3727</v>
      </c>
      <c r="C764" s="81">
        <v>18002583</v>
      </c>
      <c r="D764" s="270" t="s">
        <v>50</v>
      </c>
      <c r="E764" s="273" t="s">
        <v>76</v>
      </c>
      <c r="F764" s="273" t="s">
        <v>1756</v>
      </c>
      <c r="G764" s="364" t="s">
        <v>18</v>
      </c>
      <c r="H764" s="69" t="s">
        <v>1189</v>
      </c>
      <c r="I764" s="352">
        <v>4.5</v>
      </c>
      <c r="J764" s="244">
        <v>5</v>
      </c>
      <c r="K764" s="245">
        <v>7</v>
      </c>
      <c r="L764" s="360">
        <v>5.5</v>
      </c>
      <c r="M764" s="354" t="s">
        <v>4025</v>
      </c>
    </row>
    <row r="765" spans="1:13" ht="30" x14ac:dyDescent="0.2">
      <c r="A765" s="6">
        <v>758</v>
      </c>
      <c r="B765" s="59" t="s">
        <v>3728</v>
      </c>
      <c r="C765" s="81">
        <v>17001291</v>
      </c>
      <c r="D765" s="270" t="s">
        <v>431</v>
      </c>
      <c r="E765" s="273" t="s">
        <v>76</v>
      </c>
      <c r="F765" s="273" t="s">
        <v>1698</v>
      </c>
      <c r="G765" s="364" t="s">
        <v>24</v>
      </c>
      <c r="H765" s="69" t="s">
        <v>1146</v>
      </c>
      <c r="I765" s="352">
        <v>5</v>
      </c>
      <c r="J765" s="244">
        <v>6</v>
      </c>
      <c r="K765" s="245">
        <v>6.5</v>
      </c>
      <c r="L765" s="360">
        <v>5.5</v>
      </c>
      <c r="M765" s="354" t="s">
        <v>4025</v>
      </c>
    </row>
    <row r="766" spans="1:13" ht="30" x14ac:dyDescent="0.2">
      <c r="A766" s="6">
        <v>759</v>
      </c>
      <c r="B766" s="59" t="s">
        <v>3729</v>
      </c>
      <c r="C766" s="81">
        <v>17003952</v>
      </c>
      <c r="D766" s="270" t="s">
        <v>422</v>
      </c>
      <c r="E766" s="273" t="s">
        <v>76</v>
      </c>
      <c r="F766" s="273" t="s">
        <v>2270</v>
      </c>
      <c r="G766" s="364" t="s">
        <v>24</v>
      </c>
      <c r="H766" s="69" t="s">
        <v>304</v>
      </c>
      <c r="I766" s="352">
        <v>5</v>
      </c>
      <c r="J766" s="244">
        <v>7</v>
      </c>
      <c r="K766" s="245">
        <v>7</v>
      </c>
      <c r="L766" s="360">
        <v>6</v>
      </c>
      <c r="M766" s="354" t="s">
        <v>4025</v>
      </c>
    </row>
    <row r="767" spans="1:13" x14ac:dyDescent="0.2">
      <c r="A767" s="6">
        <v>760</v>
      </c>
      <c r="B767" s="59" t="s">
        <v>3730</v>
      </c>
      <c r="C767" s="81">
        <v>17002751</v>
      </c>
      <c r="D767" s="270" t="s">
        <v>183</v>
      </c>
      <c r="E767" s="273" t="s">
        <v>76</v>
      </c>
      <c r="F767" s="273" t="s">
        <v>1877</v>
      </c>
      <c r="G767" s="364" t="s">
        <v>1491</v>
      </c>
      <c r="H767" s="69" t="s">
        <v>453</v>
      </c>
      <c r="I767" s="352">
        <v>4.5</v>
      </c>
      <c r="J767" s="244">
        <v>6</v>
      </c>
      <c r="K767" s="245">
        <v>6.5</v>
      </c>
      <c r="L767" s="360">
        <v>5.5</v>
      </c>
      <c r="M767" s="354" t="s">
        <v>4025</v>
      </c>
    </row>
    <row r="768" spans="1:13" x14ac:dyDescent="0.2">
      <c r="A768" s="6">
        <v>761</v>
      </c>
      <c r="B768" s="59" t="s">
        <v>3731</v>
      </c>
      <c r="C768" s="81">
        <v>16002487</v>
      </c>
      <c r="D768" s="270" t="s">
        <v>404</v>
      </c>
      <c r="E768" s="273" t="s">
        <v>76</v>
      </c>
      <c r="F768" s="273" t="s">
        <v>1624</v>
      </c>
      <c r="G768" s="364" t="s">
        <v>81</v>
      </c>
      <c r="H768" s="69" t="s">
        <v>275</v>
      </c>
      <c r="I768" s="352">
        <v>5</v>
      </c>
      <c r="J768" s="244">
        <v>5.5</v>
      </c>
      <c r="K768" s="245">
        <v>7</v>
      </c>
      <c r="L768" s="360">
        <v>5.5</v>
      </c>
      <c r="M768" s="354" t="s">
        <v>4025</v>
      </c>
    </row>
    <row r="769" spans="1:13" ht="30" x14ac:dyDescent="0.2">
      <c r="A769" s="6">
        <v>762</v>
      </c>
      <c r="B769" s="59" t="s">
        <v>3732</v>
      </c>
      <c r="C769" s="81">
        <v>18002627</v>
      </c>
      <c r="D769" s="270" t="s">
        <v>219</v>
      </c>
      <c r="E769" s="273" t="s">
        <v>76</v>
      </c>
      <c r="F769" s="273" t="s">
        <v>2405</v>
      </c>
      <c r="G769" s="364" t="s">
        <v>24</v>
      </c>
      <c r="H769" s="69" t="s">
        <v>898</v>
      </c>
      <c r="I769" s="352">
        <v>6.5</v>
      </c>
      <c r="J769" s="244">
        <v>6.5</v>
      </c>
      <c r="K769" s="245">
        <v>8</v>
      </c>
      <c r="L769" s="360">
        <v>7</v>
      </c>
      <c r="M769" s="354" t="s">
        <v>4022</v>
      </c>
    </row>
    <row r="770" spans="1:13" ht="30" x14ac:dyDescent="0.2">
      <c r="A770" s="6">
        <v>763</v>
      </c>
      <c r="B770" s="59" t="s">
        <v>3733</v>
      </c>
      <c r="C770" s="81">
        <v>18002204</v>
      </c>
      <c r="D770" s="270" t="s">
        <v>438</v>
      </c>
      <c r="E770" s="273" t="s">
        <v>415</v>
      </c>
      <c r="F770" s="273" t="s">
        <v>2178</v>
      </c>
      <c r="G770" s="364" t="s">
        <v>24</v>
      </c>
      <c r="H770" s="69" t="s">
        <v>893</v>
      </c>
      <c r="I770" s="352">
        <v>6</v>
      </c>
      <c r="J770" s="244">
        <v>6</v>
      </c>
      <c r="K770" s="245">
        <v>6</v>
      </c>
      <c r="L770" s="360">
        <v>6</v>
      </c>
      <c r="M770" s="354" t="s">
        <v>4025</v>
      </c>
    </row>
    <row r="771" spans="1:13" ht="30" x14ac:dyDescent="0.2">
      <c r="A771" s="6">
        <v>764</v>
      </c>
      <c r="B771" s="59" t="s">
        <v>3734</v>
      </c>
      <c r="C771" s="81">
        <v>18001865</v>
      </c>
      <c r="D771" s="270" t="s">
        <v>1385</v>
      </c>
      <c r="E771" s="273" t="s">
        <v>13</v>
      </c>
      <c r="F771" s="273" t="s">
        <v>2339</v>
      </c>
      <c r="G771" s="364" t="s">
        <v>24</v>
      </c>
      <c r="H771" s="69" t="s">
        <v>889</v>
      </c>
      <c r="I771" s="352">
        <v>6</v>
      </c>
      <c r="J771" s="244">
        <v>5.5</v>
      </c>
      <c r="K771" s="245">
        <v>7</v>
      </c>
      <c r="L771" s="360">
        <v>6</v>
      </c>
      <c r="M771" s="354" t="s">
        <v>4025</v>
      </c>
    </row>
    <row r="772" spans="1:13" ht="30" x14ac:dyDescent="0.2">
      <c r="A772" s="6">
        <v>765</v>
      </c>
      <c r="B772" s="59" t="s">
        <v>3735</v>
      </c>
      <c r="C772" s="81">
        <v>17002969</v>
      </c>
      <c r="D772" s="270" t="s">
        <v>392</v>
      </c>
      <c r="E772" s="273" t="s">
        <v>13</v>
      </c>
      <c r="F772" s="273" t="s">
        <v>2120</v>
      </c>
      <c r="G772" s="364" t="s">
        <v>24</v>
      </c>
      <c r="H772" s="69" t="s">
        <v>328</v>
      </c>
      <c r="I772" s="352">
        <v>6</v>
      </c>
      <c r="J772" s="244">
        <v>5</v>
      </c>
      <c r="K772" s="245">
        <v>5</v>
      </c>
      <c r="L772" s="360">
        <v>5.5</v>
      </c>
      <c r="M772" s="354" t="s">
        <v>4025</v>
      </c>
    </row>
    <row r="773" spans="1:13" x14ac:dyDescent="0.2">
      <c r="A773" s="6">
        <v>766</v>
      </c>
      <c r="B773" s="59" t="s">
        <v>3736</v>
      </c>
      <c r="C773" s="81">
        <v>16001290</v>
      </c>
      <c r="D773" s="270" t="s">
        <v>122</v>
      </c>
      <c r="E773" s="273" t="s">
        <v>13</v>
      </c>
      <c r="F773" s="273" t="s">
        <v>1661</v>
      </c>
      <c r="G773" s="364" t="s">
        <v>74</v>
      </c>
      <c r="H773" s="69" t="s">
        <v>455</v>
      </c>
      <c r="I773" s="352">
        <v>6</v>
      </c>
      <c r="J773" s="244">
        <v>5.5</v>
      </c>
      <c r="K773" s="245">
        <v>7</v>
      </c>
      <c r="L773" s="360">
        <v>6</v>
      </c>
      <c r="M773" s="354" t="s">
        <v>4025</v>
      </c>
    </row>
    <row r="774" spans="1:13" ht="30" x14ac:dyDescent="0.2">
      <c r="A774" s="6">
        <v>767</v>
      </c>
      <c r="B774" s="59" t="s">
        <v>3737</v>
      </c>
      <c r="C774" s="81">
        <v>17001255</v>
      </c>
      <c r="D774" s="270" t="s">
        <v>127</v>
      </c>
      <c r="E774" s="273" t="s">
        <v>13</v>
      </c>
      <c r="F774" s="273" t="s">
        <v>1964</v>
      </c>
      <c r="G774" s="364" t="s">
        <v>24</v>
      </c>
      <c r="H774" s="69" t="s">
        <v>1140</v>
      </c>
      <c r="I774" s="352">
        <v>6</v>
      </c>
      <c r="J774" s="244">
        <v>6</v>
      </c>
      <c r="K774" s="245">
        <v>5</v>
      </c>
      <c r="L774" s="360">
        <v>6</v>
      </c>
      <c r="M774" s="354" t="s">
        <v>4025</v>
      </c>
    </row>
    <row r="775" spans="1:13" x14ac:dyDescent="0.2">
      <c r="A775" s="6">
        <v>768</v>
      </c>
      <c r="B775" s="59" t="s">
        <v>3738</v>
      </c>
      <c r="C775" s="81">
        <v>18002886</v>
      </c>
      <c r="D775" s="270" t="s">
        <v>217</v>
      </c>
      <c r="E775" s="273" t="s">
        <v>13</v>
      </c>
      <c r="F775" s="273" t="s">
        <v>1656</v>
      </c>
      <c r="G775" s="364" t="s">
        <v>1541</v>
      </c>
      <c r="H775" s="69" t="s">
        <v>1345</v>
      </c>
      <c r="I775" s="352">
        <v>6.5</v>
      </c>
      <c r="J775" s="244">
        <v>3.5</v>
      </c>
      <c r="K775" s="245">
        <v>6</v>
      </c>
      <c r="L775" s="360">
        <v>5.5</v>
      </c>
      <c r="M775" s="354" t="s">
        <v>4025</v>
      </c>
    </row>
    <row r="776" spans="1:13" x14ac:dyDescent="0.2">
      <c r="A776" s="6">
        <v>769</v>
      </c>
      <c r="B776" s="59" t="s">
        <v>3739</v>
      </c>
      <c r="C776" s="81">
        <v>16003110</v>
      </c>
      <c r="D776" s="270" t="s">
        <v>390</v>
      </c>
      <c r="E776" s="273" t="s">
        <v>13</v>
      </c>
      <c r="F776" s="273" t="s">
        <v>1736</v>
      </c>
      <c r="G776" s="364" t="s">
        <v>1512</v>
      </c>
      <c r="H776" s="69" t="s">
        <v>769</v>
      </c>
      <c r="I776" s="352">
        <v>6.5</v>
      </c>
      <c r="J776" s="244">
        <v>3.5</v>
      </c>
      <c r="K776" s="245">
        <v>5</v>
      </c>
      <c r="L776" s="360">
        <v>5.5</v>
      </c>
      <c r="M776" s="354" t="s">
        <v>4025</v>
      </c>
    </row>
    <row r="777" spans="1:13" ht="30" x14ac:dyDescent="0.2">
      <c r="A777" s="6">
        <v>770</v>
      </c>
      <c r="B777" s="59" t="s">
        <v>3740</v>
      </c>
      <c r="C777" s="81">
        <v>17003339</v>
      </c>
      <c r="D777" s="270" t="s">
        <v>71</v>
      </c>
      <c r="E777" s="273" t="s">
        <v>13</v>
      </c>
      <c r="F777" s="273" t="s">
        <v>2045</v>
      </c>
      <c r="G777" s="364" t="s">
        <v>1486</v>
      </c>
      <c r="H777" s="69" t="s">
        <v>451</v>
      </c>
      <c r="I777" s="352">
        <v>6</v>
      </c>
      <c r="J777" s="244">
        <v>3</v>
      </c>
      <c r="K777" s="245">
        <v>6</v>
      </c>
      <c r="L777" s="360">
        <v>5.5</v>
      </c>
      <c r="M777" s="354" t="s">
        <v>4025</v>
      </c>
    </row>
    <row r="778" spans="1:13" x14ac:dyDescent="0.2">
      <c r="A778" s="6">
        <v>771</v>
      </c>
      <c r="B778" s="59" t="s">
        <v>3741</v>
      </c>
      <c r="C778" s="81">
        <v>18003555</v>
      </c>
      <c r="D778" s="270" t="s">
        <v>45</v>
      </c>
      <c r="E778" s="273" t="s">
        <v>13</v>
      </c>
      <c r="F778" s="273" t="s">
        <v>2430</v>
      </c>
      <c r="G778" s="364" t="s">
        <v>74</v>
      </c>
      <c r="H778" s="69" t="s">
        <v>898</v>
      </c>
      <c r="I778" s="352">
        <v>6.5</v>
      </c>
      <c r="J778" s="244">
        <v>3</v>
      </c>
      <c r="K778" s="245">
        <v>6</v>
      </c>
      <c r="L778" s="360">
        <v>5.5</v>
      </c>
      <c r="M778" s="354" t="s">
        <v>4025</v>
      </c>
    </row>
    <row r="779" spans="1:13" ht="30" x14ac:dyDescent="0.2">
      <c r="A779" s="6">
        <v>772</v>
      </c>
      <c r="B779" s="59" t="s">
        <v>3742</v>
      </c>
      <c r="C779" s="81">
        <v>18004234</v>
      </c>
      <c r="D779" s="270" t="s">
        <v>211</v>
      </c>
      <c r="E779" s="273" t="s">
        <v>13</v>
      </c>
      <c r="F779" s="273" t="s">
        <v>1688</v>
      </c>
      <c r="G779" s="364" t="s">
        <v>24</v>
      </c>
      <c r="H779" s="69" t="s">
        <v>1165</v>
      </c>
      <c r="I779" s="352">
        <v>5.5</v>
      </c>
      <c r="J779" s="244">
        <v>4</v>
      </c>
      <c r="K779" s="245">
        <v>7</v>
      </c>
      <c r="L779" s="360">
        <v>5.5</v>
      </c>
      <c r="M779" s="354" t="s">
        <v>4025</v>
      </c>
    </row>
    <row r="780" spans="1:13" ht="30" x14ac:dyDescent="0.2">
      <c r="A780" s="6">
        <v>773</v>
      </c>
      <c r="B780" s="59" t="s">
        <v>3743</v>
      </c>
      <c r="C780" s="81">
        <v>18005487</v>
      </c>
      <c r="D780" s="270" t="s">
        <v>1343</v>
      </c>
      <c r="E780" s="273" t="s">
        <v>13</v>
      </c>
      <c r="F780" s="273" t="s">
        <v>2462</v>
      </c>
      <c r="G780" s="364" t="s">
        <v>24</v>
      </c>
      <c r="H780" s="69" t="s">
        <v>851</v>
      </c>
      <c r="I780" s="352">
        <v>6</v>
      </c>
      <c r="J780" s="244">
        <v>5.5</v>
      </c>
      <c r="K780" s="245">
        <v>6</v>
      </c>
      <c r="L780" s="360">
        <v>6</v>
      </c>
      <c r="M780" s="354" t="s">
        <v>4025</v>
      </c>
    </row>
    <row r="781" spans="1:13" ht="30" x14ac:dyDescent="0.2">
      <c r="A781" s="6">
        <v>774</v>
      </c>
      <c r="B781" s="59" t="s">
        <v>3744</v>
      </c>
      <c r="C781" s="81">
        <v>18005312</v>
      </c>
      <c r="D781" s="270" t="s">
        <v>1324</v>
      </c>
      <c r="E781" s="273" t="s">
        <v>13</v>
      </c>
      <c r="F781" s="273" t="s">
        <v>2443</v>
      </c>
      <c r="G781" s="364" t="s">
        <v>24</v>
      </c>
      <c r="H781" s="69" t="s">
        <v>851</v>
      </c>
      <c r="I781" s="352">
        <v>5.5</v>
      </c>
      <c r="J781" s="244">
        <v>5.5</v>
      </c>
      <c r="K781" s="245">
        <v>6</v>
      </c>
      <c r="L781" s="360">
        <v>5.5</v>
      </c>
      <c r="M781" s="354" t="s">
        <v>4025</v>
      </c>
    </row>
    <row r="782" spans="1:13" x14ac:dyDescent="0.2">
      <c r="A782" s="6">
        <v>775</v>
      </c>
      <c r="B782" s="59" t="s">
        <v>3745</v>
      </c>
      <c r="C782" s="81">
        <v>17000920</v>
      </c>
      <c r="D782" s="270" t="s">
        <v>1247</v>
      </c>
      <c r="E782" s="273" t="s">
        <v>13</v>
      </c>
      <c r="F782" s="273" t="s">
        <v>1835</v>
      </c>
      <c r="G782" s="364" t="s">
        <v>1471</v>
      </c>
      <c r="H782" s="69" t="s">
        <v>329</v>
      </c>
      <c r="I782" s="352">
        <v>6</v>
      </c>
      <c r="J782" s="244">
        <v>5.5</v>
      </c>
      <c r="K782" s="245">
        <v>6</v>
      </c>
      <c r="L782" s="360">
        <v>6</v>
      </c>
      <c r="M782" s="354" t="s">
        <v>4025</v>
      </c>
    </row>
    <row r="783" spans="1:13" x14ac:dyDescent="0.2">
      <c r="A783" s="6">
        <v>776</v>
      </c>
      <c r="B783" s="59" t="s">
        <v>3746</v>
      </c>
      <c r="C783" s="81">
        <v>18003198</v>
      </c>
      <c r="D783" s="270" t="s">
        <v>909</v>
      </c>
      <c r="E783" s="273" t="s">
        <v>377</v>
      </c>
      <c r="F783" s="273" t="s">
        <v>2193</v>
      </c>
      <c r="G783" s="364" t="s">
        <v>74</v>
      </c>
      <c r="H783" s="69" t="s">
        <v>893</v>
      </c>
      <c r="I783" s="352">
        <v>7</v>
      </c>
      <c r="J783" s="244">
        <v>4.5</v>
      </c>
      <c r="K783" s="245">
        <v>6</v>
      </c>
      <c r="L783" s="360">
        <v>6</v>
      </c>
      <c r="M783" s="354" t="s">
        <v>4025</v>
      </c>
    </row>
    <row r="784" spans="1:13" x14ac:dyDescent="0.2">
      <c r="A784" s="6">
        <v>777</v>
      </c>
      <c r="B784" s="59" t="s">
        <v>3747</v>
      </c>
      <c r="C784" s="81">
        <v>17001816</v>
      </c>
      <c r="D784" s="270" t="s">
        <v>184</v>
      </c>
      <c r="E784" s="273" t="s">
        <v>62</v>
      </c>
      <c r="F784" s="273" t="s">
        <v>1850</v>
      </c>
      <c r="G784" s="364" t="s">
        <v>1466</v>
      </c>
      <c r="H784" s="69" t="s">
        <v>327</v>
      </c>
      <c r="I784" s="352">
        <v>6</v>
      </c>
      <c r="J784" s="244">
        <v>4</v>
      </c>
      <c r="K784" s="245">
        <v>7</v>
      </c>
      <c r="L784" s="360">
        <v>6</v>
      </c>
      <c r="M784" s="354" t="s">
        <v>4025</v>
      </c>
    </row>
    <row r="785" spans="1:13" x14ac:dyDescent="0.2">
      <c r="A785" s="6">
        <v>778</v>
      </c>
      <c r="B785" s="59" t="s">
        <v>3748</v>
      </c>
      <c r="C785" s="81">
        <v>18005433</v>
      </c>
      <c r="D785" s="270" t="s">
        <v>1328</v>
      </c>
      <c r="E785" s="273" t="s">
        <v>62</v>
      </c>
      <c r="F785" s="273" t="s">
        <v>1873</v>
      </c>
      <c r="G785" s="364" t="s">
        <v>1622</v>
      </c>
      <c r="H785" s="69" t="s">
        <v>838</v>
      </c>
      <c r="I785" s="352">
        <v>6.5</v>
      </c>
      <c r="J785" s="244">
        <v>5</v>
      </c>
      <c r="K785" s="245">
        <v>6</v>
      </c>
      <c r="L785" s="360">
        <v>6</v>
      </c>
      <c r="M785" s="354" t="s">
        <v>4025</v>
      </c>
    </row>
    <row r="786" spans="1:13" ht="30" x14ac:dyDescent="0.2">
      <c r="A786" s="6">
        <v>779</v>
      </c>
      <c r="B786" s="59" t="s">
        <v>3749</v>
      </c>
      <c r="C786" s="81">
        <v>18001851</v>
      </c>
      <c r="D786" s="270" t="s">
        <v>495</v>
      </c>
      <c r="E786" s="273" t="s">
        <v>62</v>
      </c>
      <c r="F786" s="273" t="s">
        <v>2357</v>
      </c>
      <c r="G786" s="364" t="s">
        <v>24</v>
      </c>
      <c r="H786" s="69" t="s">
        <v>879</v>
      </c>
      <c r="I786" s="352">
        <v>6.5</v>
      </c>
      <c r="J786" s="244">
        <v>8</v>
      </c>
      <c r="K786" s="245">
        <v>8</v>
      </c>
      <c r="L786" s="360">
        <v>7.5</v>
      </c>
      <c r="M786" s="354" t="s">
        <v>4022</v>
      </c>
    </row>
    <row r="787" spans="1:13" ht="30" x14ac:dyDescent="0.2">
      <c r="A787" s="6">
        <v>780</v>
      </c>
      <c r="B787" s="59" t="s">
        <v>3750</v>
      </c>
      <c r="C787" s="81">
        <v>18000058</v>
      </c>
      <c r="D787" s="270" t="s">
        <v>1070</v>
      </c>
      <c r="E787" s="273" t="s">
        <v>1071</v>
      </c>
      <c r="F787" s="273" t="s">
        <v>2614</v>
      </c>
      <c r="G787" s="364" t="s">
        <v>24</v>
      </c>
      <c r="H787" s="69" t="s">
        <v>864</v>
      </c>
      <c r="I787" s="352">
        <v>5.5</v>
      </c>
      <c r="J787" s="244">
        <v>7</v>
      </c>
      <c r="K787" s="245">
        <v>7</v>
      </c>
      <c r="L787" s="360">
        <v>6.5</v>
      </c>
      <c r="M787" s="354" t="s">
        <v>4025</v>
      </c>
    </row>
    <row r="788" spans="1:13" x14ac:dyDescent="0.2">
      <c r="A788" s="6">
        <v>781</v>
      </c>
      <c r="B788" s="59" t="s">
        <v>3751</v>
      </c>
      <c r="C788" s="81">
        <v>18003781</v>
      </c>
      <c r="D788" s="270" t="s">
        <v>1044</v>
      </c>
      <c r="E788" s="273" t="s">
        <v>1045</v>
      </c>
      <c r="F788" s="273" t="s">
        <v>2554</v>
      </c>
      <c r="G788" s="364" t="s">
        <v>1512</v>
      </c>
      <c r="H788" s="69" t="s">
        <v>969</v>
      </c>
      <c r="I788" s="352">
        <v>7.5</v>
      </c>
      <c r="J788" s="244">
        <v>8</v>
      </c>
      <c r="K788" s="245">
        <v>6</v>
      </c>
      <c r="L788" s="360">
        <v>7.5</v>
      </c>
      <c r="M788" s="354" t="s">
        <v>4022</v>
      </c>
    </row>
    <row r="789" spans="1:13" x14ac:dyDescent="0.2">
      <c r="A789" s="6">
        <v>782</v>
      </c>
      <c r="B789" s="59" t="s">
        <v>3752</v>
      </c>
      <c r="C789" s="81">
        <v>18003628</v>
      </c>
      <c r="D789" s="270" t="s">
        <v>321</v>
      </c>
      <c r="E789" s="273" t="s">
        <v>902</v>
      </c>
      <c r="F789" s="273" t="s">
        <v>1882</v>
      </c>
      <c r="G789" s="364" t="s">
        <v>1469</v>
      </c>
      <c r="H789" s="69" t="s">
        <v>893</v>
      </c>
      <c r="I789" s="352">
        <v>7.5</v>
      </c>
      <c r="J789" s="244">
        <v>6</v>
      </c>
      <c r="K789" s="245">
        <v>8</v>
      </c>
      <c r="L789" s="360">
        <v>7.5</v>
      </c>
      <c r="M789" s="354" t="s">
        <v>4022</v>
      </c>
    </row>
    <row r="790" spans="1:13" x14ac:dyDescent="0.2">
      <c r="A790" s="6">
        <v>783</v>
      </c>
      <c r="B790" s="59" t="s">
        <v>3753</v>
      </c>
      <c r="C790" s="81">
        <v>17001276</v>
      </c>
      <c r="D790" s="270" t="s">
        <v>266</v>
      </c>
      <c r="E790" s="273" t="s">
        <v>192</v>
      </c>
      <c r="F790" s="273" t="s">
        <v>1857</v>
      </c>
      <c r="G790" s="364" t="s">
        <v>74</v>
      </c>
      <c r="H790" s="69" t="s">
        <v>1130</v>
      </c>
      <c r="I790" s="352">
        <v>6</v>
      </c>
      <c r="J790" s="244">
        <v>5.5</v>
      </c>
      <c r="K790" s="245">
        <v>7</v>
      </c>
      <c r="L790" s="360">
        <v>6</v>
      </c>
      <c r="M790" s="354" t="s">
        <v>4025</v>
      </c>
    </row>
    <row r="791" spans="1:13" x14ac:dyDescent="0.2">
      <c r="A791" s="6">
        <v>784</v>
      </c>
      <c r="B791" s="59" t="s">
        <v>3754</v>
      </c>
      <c r="C791" s="81">
        <v>18002951</v>
      </c>
      <c r="D791" s="270" t="s">
        <v>394</v>
      </c>
      <c r="E791" s="273" t="s">
        <v>192</v>
      </c>
      <c r="F791" s="273" t="s">
        <v>2300</v>
      </c>
      <c r="G791" s="364" t="s">
        <v>1471</v>
      </c>
      <c r="H791" s="69" t="s">
        <v>1345</v>
      </c>
      <c r="I791" s="352">
        <v>6.5</v>
      </c>
      <c r="J791" s="244">
        <v>6.5</v>
      </c>
      <c r="K791" s="245">
        <v>6</v>
      </c>
      <c r="L791" s="360">
        <v>6.5</v>
      </c>
      <c r="M791" s="354" t="s">
        <v>4025</v>
      </c>
    </row>
    <row r="792" spans="1:13" ht="30" x14ac:dyDescent="0.2">
      <c r="A792" s="6">
        <v>785</v>
      </c>
      <c r="B792" s="59" t="s">
        <v>3755</v>
      </c>
      <c r="C792" s="81">
        <v>18005705</v>
      </c>
      <c r="D792" s="270" t="s">
        <v>1396</v>
      </c>
      <c r="E792" s="273" t="s">
        <v>192</v>
      </c>
      <c r="F792" s="273" t="s">
        <v>1651</v>
      </c>
      <c r="G792" s="364" t="s">
        <v>24</v>
      </c>
      <c r="H792" s="69" t="s">
        <v>838</v>
      </c>
      <c r="I792" s="352">
        <v>7</v>
      </c>
      <c r="J792" s="244">
        <v>7.5</v>
      </c>
      <c r="K792" s="245">
        <v>7</v>
      </c>
      <c r="L792" s="360">
        <v>7</v>
      </c>
      <c r="M792" s="354" t="s">
        <v>4022</v>
      </c>
    </row>
    <row r="793" spans="1:13" x14ac:dyDescent="0.2">
      <c r="A793" s="6">
        <v>786</v>
      </c>
      <c r="B793" s="59" t="s">
        <v>3756</v>
      </c>
      <c r="C793" s="81">
        <v>17002880</v>
      </c>
      <c r="D793" s="270" t="s">
        <v>1228</v>
      </c>
      <c r="E793" s="273" t="s">
        <v>192</v>
      </c>
      <c r="F793" s="273" t="s">
        <v>1899</v>
      </c>
      <c r="G793" s="364" t="s">
        <v>75</v>
      </c>
      <c r="H793" s="69" t="s">
        <v>1229</v>
      </c>
      <c r="I793" s="352">
        <v>6.5</v>
      </c>
      <c r="J793" s="244">
        <v>6.5</v>
      </c>
      <c r="K793" s="245">
        <v>6</v>
      </c>
      <c r="L793" s="360">
        <v>6.5</v>
      </c>
      <c r="M793" s="354" t="s">
        <v>4025</v>
      </c>
    </row>
    <row r="794" spans="1:13" ht="30" x14ac:dyDescent="0.2">
      <c r="A794" s="6">
        <v>787</v>
      </c>
      <c r="B794" s="59" t="s">
        <v>3757</v>
      </c>
      <c r="C794" s="81">
        <v>17004193</v>
      </c>
      <c r="D794" s="270" t="s">
        <v>173</v>
      </c>
      <c r="E794" s="273" t="s">
        <v>192</v>
      </c>
      <c r="F794" s="273" t="s">
        <v>1584</v>
      </c>
      <c r="G794" s="364" t="s">
        <v>24</v>
      </c>
      <c r="H794" s="69" t="s">
        <v>1383</v>
      </c>
      <c r="I794" s="352">
        <v>7</v>
      </c>
      <c r="J794" s="244">
        <v>5.5</v>
      </c>
      <c r="K794" s="245">
        <v>6</v>
      </c>
      <c r="L794" s="360">
        <v>6.5</v>
      </c>
      <c r="M794" s="354" t="s">
        <v>4025</v>
      </c>
    </row>
    <row r="795" spans="1:13" x14ac:dyDescent="0.2">
      <c r="A795" s="6">
        <v>788</v>
      </c>
      <c r="B795" s="59" t="s">
        <v>3758</v>
      </c>
      <c r="C795" s="81">
        <v>18001571</v>
      </c>
      <c r="D795" s="270" t="s">
        <v>1225</v>
      </c>
      <c r="E795" s="273" t="s">
        <v>192</v>
      </c>
      <c r="F795" s="273" t="s">
        <v>2297</v>
      </c>
      <c r="G795" s="364" t="s">
        <v>75</v>
      </c>
      <c r="H795" s="69" t="s">
        <v>1207</v>
      </c>
      <c r="I795" s="352">
        <v>6.5</v>
      </c>
      <c r="J795" s="244">
        <v>6.5</v>
      </c>
      <c r="K795" s="245">
        <v>5</v>
      </c>
      <c r="L795" s="360">
        <v>6</v>
      </c>
      <c r="M795" s="354" t="s">
        <v>4025</v>
      </c>
    </row>
    <row r="796" spans="1:13" x14ac:dyDescent="0.2">
      <c r="A796" s="6">
        <v>789</v>
      </c>
      <c r="B796" s="59" t="s">
        <v>3759</v>
      </c>
      <c r="C796" s="81">
        <v>18001415</v>
      </c>
      <c r="D796" s="270" t="s">
        <v>125</v>
      </c>
      <c r="E796" s="273" t="s">
        <v>192</v>
      </c>
      <c r="F796" s="273" t="s">
        <v>2358</v>
      </c>
      <c r="G796" s="364" t="s">
        <v>1466</v>
      </c>
      <c r="H796" s="69" t="s">
        <v>889</v>
      </c>
      <c r="I796" s="352">
        <v>7</v>
      </c>
      <c r="J796" s="244">
        <v>5.5</v>
      </c>
      <c r="K796" s="245">
        <v>6</v>
      </c>
      <c r="L796" s="360">
        <v>6.5</v>
      </c>
      <c r="M796" s="354" t="s">
        <v>4025</v>
      </c>
    </row>
    <row r="797" spans="1:13" x14ac:dyDescent="0.2">
      <c r="A797" s="6">
        <v>790</v>
      </c>
      <c r="B797" s="59" t="s">
        <v>3760</v>
      </c>
      <c r="C797" s="81">
        <v>18001534</v>
      </c>
      <c r="D797" s="270" t="s">
        <v>1195</v>
      </c>
      <c r="E797" s="273" t="s">
        <v>192</v>
      </c>
      <c r="F797" s="273" t="s">
        <v>2237</v>
      </c>
      <c r="G797" s="364" t="s">
        <v>1471</v>
      </c>
      <c r="H797" s="69" t="s">
        <v>969</v>
      </c>
      <c r="I797" s="352">
        <v>7</v>
      </c>
      <c r="J797" s="244">
        <v>7</v>
      </c>
      <c r="K797" s="245">
        <v>7</v>
      </c>
      <c r="L797" s="360">
        <v>7</v>
      </c>
      <c r="M797" s="354" t="s">
        <v>4022</v>
      </c>
    </row>
    <row r="798" spans="1:13" x14ac:dyDescent="0.2">
      <c r="A798" s="6">
        <v>791</v>
      </c>
      <c r="B798" s="59" t="s">
        <v>3761</v>
      </c>
      <c r="C798" s="81">
        <v>17000888</v>
      </c>
      <c r="D798" s="270" t="s">
        <v>71</v>
      </c>
      <c r="E798" s="273" t="s">
        <v>192</v>
      </c>
      <c r="F798" s="273" t="s">
        <v>1791</v>
      </c>
      <c r="G798" s="364" t="s">
        <v>81</v>
      </c>
      <c r="H798" s="69" t="s">
        <v>787</v>
      </c>
      <c r="I798" s="352">
        <v>5</v>
      </c>
      <c r="J798" s="244">
        <v>7</v>
      </c>
      <c r="K798" s="245">
        <v>6</v>
      </c>
      <c r="L798" s="360">
        <v>6</v>
      </c>
      <c r="M798" s="354" t="s">
        <v>4025</v>
      </c>
    </row>
    <row r="799" spans="1:13" ht="30" x14ac:dyDescent="0.2">
      <c r="A799" s="6">
        <v>792</v>
      </c>
      <c r="B799" s="59" t="s">
        <v>3762</v>
      </c>
      <c r="C799" s="81">
        <v>17003232</v>
      </c>
      <c r="D799" s="270" t="s">
        <v>892</v>
      </c>
      <c r="E799" s="273" t="s">
        <v>192</v>
      </c>
      <c r="F799" s="273" t="s">
        <v>1877</v>
      </c>
      <c r="G799" s="364" t="s">
        <v>24</v>
      </c>
      <c r="H799" s="69" t="s">
        <v>855</v>
      </c>
      <c r="I799" s="352">
        <v>5.5</v>
      </c>
      <c r="J799" s="244">
        <v>7</v>
      </c>
      <c r="K799" s="245">
        <v>6</v>
      </c>
      <c r="L799" s="360">
        <v>6</v>
      </c>
      <c r="M799" s="354" t="s">
        <v>4025</v>
      </c>
    </row>
    <row r="800" spans="1:13" x14ac:dyDescent="0.2">
      <c r="A800" s="6">
        <v>793</v>
      </c>
      <c r="B800" s="59" t="s">
        <v>3763</v>
      </c>
      <c r="C800" s="81">
        <v>18001421</v>
      </c>
      <c r="D800" s="270" t="s">
        <v>78</v>
      </c>
      <c r="E800" s="273" t="s">
        <v>192</v>
      </c>
      <c r="F800" s="273" t="s">
        <v>2386</v>
      </c>
      <c r="G800" s="364" t="s">
        <v>74</v>
      </c>
      <c r="H800" s="69" t="s">
        <v>889</v>
      </c>
      <c r="I800" s="352">
        <v>7</v>
      </c>
      <c r="J800" s="244">
        <v>7</v>
      </c>
      <c r="K800" s="245">
        <v>7</v>
      </c>
      <c r="L800" s="360">
        <v>7</v>
      </c>
      <c r="M800" s="354" t="s">
        <v>4022</v>
      </c>
    </row>
    <row r="801" spans="1:13" x14ac:dyDescent="0.2">
      <c r="A801" s="6">
        <v>794</v>
      </c>
      <c r="B801" s="59" t="s">
        <v>3764</v>
      </c>
      <c r="C801" s="81">
        <v>16002333</v>
      </c>
      <c r="D801" s="270" t="s">
        <v>782</v>
      </c>
      <c r="E801" s="273" t="s">
        <v>192</v>
      </c>
      <c r="F801" s="273" t="s">
        <v>1766</v>
      </c>
      <c r="G801" s="364" t="s">
        <v>1478</v>
      </c>
      <c r="H801" s="69" t="s">
        <v>267</v>
      </c>
      <c r="I801" s="352">
        <v>6.5</v>
      </c>
      <c r="J801" s="244">
        <v>7</v>
      </c>
      <c r="K801" s="245">
        <v>8</v>
      </c>
      <c r="L801" s="360">
        <v>7</v>
      </c>
      <c r="M801" s="354" t="s">
        <v>4022</v>
      </c>
    </row>
    <row r="802" spans="1:13" x14ac:dyDescent="0.2">
      <c r="A802" s="6">
        <v>795</v>
      </c>
      <c r="B802" s="59" t="s">
        <v>3765</v>
      </c>
      <c r="C802" s="81">
        <v>16003408</v>
      </c>
      <c r="D802" s="270" t="s">
        <v>1399</v>
      </c>
      <c r="E802" s="273" t="s">
        <v>192</v>
      </c>
      <c r="F802" s="273" t="s">
        <v>1609</v>
      </c>
      <c r="G802" s="364" t="s">
        <v>1592</v>
      </c>
      <c r="H802" s="69" t="s">
        <v>291</v>
      </c>
      <c r="I802" s="352">
        <v>7.5</v>
      </c>
      <c r="J802" s="244">
        <v>6</v>
      </c>
      <c r="K802" s="245">
        <v>6</v>
      </c>
      <c r="L802" s="360">
        <v>7</v>
      </c>
      <c r="M802" s="354" t="s">
        <v>4022</v>
      </c>
    </row>
    <row r="803" spans="1:13" x14ac:dyDescent="0.2">
      <c r="A803" s="6">
        <v>796</v>
      </c>
      <c r="B803" s="59" t="s">
        <v>3766</v>
      </c>
      <c r="C803" s="81">
        <v>18005358</v>
      </c>
      <c r="D803" s="270" t="s">
        <v>1372</v>
      </c>
      <c r="E803" s="273" t="s">
        <v>192</v>
      </c>
      <c r="F803" s="273" t="s">
        <v>1799</v>
      </c>
      <c r="G803" s="364" t="s">
        <v>1497</v>
      </c>
      <c r="H803" s="69" t="s">
        <v>1345</v>
      </c>
      <c r="I803" s="352">
        <v>7</v>
      </c>
      <c r="J803" s="244">
        <v>6</v>
      </c>
      <c r="K803" s="245">
        <v>5</v>
      </c>
      <c r="L803" s="360">
        <v>6.5</v>
      </c>
      <c r="M803" s="354" t="s">
        <v>4025</v>
      </c>
    </row>
    <row r="804" spans="1:13" x14ac:dyDescent="0.2">
      <c r="A804" s="6">
        <v>797</v>
      </c>
      <c r="B804" s="59" t="s">
        <v>3767</v>
      </c>
      <c r="C804" s="81">
        <v>18005779</v>
      </c>
      <c r="D804" s="270" t="s">
        <v>201</v>
      </c>
      <c r="E804" s="273" t="s">
        <v>192</v>
      </c>
      <c r="F804" s="273" t="s">
        <v>2644</v>
      </c>
      <c r="G804" s="364" t="s">
        <v>468</v>
      </c>
      <c r="H804" s="69" t="s">
        <v>858</v>
      </c>
      <c r="I804" s="352">
        <v>6</v>
      </c>
      <c r="J804" s="244">
        <v>5</v>
      </c>
      <c r="K804" s="245">
        <v>5</v>
      </c>
      <c r="L804" s="360">
        <v>5.5</v>
      </c>
      <c r="M804" s="354" t="s">
        <v>4025</v>
      </c>
    </row>
    <row r="805" spans="1:13" x14ac:dyDescent="0.2">
      <c r="A805" s="6">
        <v>798</v>
      </c>
      <c r="B805" s="59" t="s">
        <v>3768</v>
      </c>
      <c r="C805" s="81">
        <v>17004206</v>
      </c>
      <c r="D805" s="270" t="s">
        <v>771</v>
      </c>
      <c r="E805" s="273" t="s">
        <v>192</v>
      </c>
      <c r="F805" s="273" t="s">
        <v>1593</v>
      </c>
      <c r="G805" s="364" t="s">
        <v>1669</v>
      </c>
      <c r="H805" s="69" t="s">
        <v>1206</v>
      </c>
      <c r="I805" s="352">
        <v>7</v>
      </c>
      <c r="J805" s="244">
        <v>5</v>
      </c>
      <c r="K805" s="245">
        <v>5</v>
      </c>
      <c r="L805" s="360">
        <v>6</v>
      </c>
      <c r="M805" s="354" t="s">
        <v>4025</v>
      </c>
    </row>
    <row r="806" spans="1:13" x14ac:dyDescent="0.2">
      <c r="A806" s="6">
        <v>799</v>
      </c>
      <c r="B806" s="59" t="s">
        <v>3769</v>
      </c>
      <c r="C806" s="81">
        <v>17004040</v>
      </c>
      <c r="D806" s="270" t="s">
        <v>438</v>
      </c>
      <c r="E806" s="273" t="s">
        <v>192</v>
      </c>
      <c r="F806" s="273" t="s">
        <v>1868</v>
      </c>
      <c r="G806" s="364" t="s">
        <v>1471</v>
      </c>
      <c r="H806" s="69" t="s">
        <v>1383</v>
      </c>
      <c r="I806" s="352">
        <v>7</v>
      </c>
      <c r="J806" s="244">
        <v>5.5</v>
      </c>
      <c r="K806" s="245">
        <v>5</v>
      </c>
      <c r="L806" s="360">
        <v>6</v>
      </c>
      <c r="M806" s="354" t="s">
        <v>4025</v>
      </c>
    </row>
    <row r="807" spans="1:13" x14ac:dyDescent="0.2">
      <c r="A807" s="6">
        <v>800</v>
      </c>
      <c r="B807" s="59" t="s">
        <v>3770</v>
      </c>
      <c r="C807" s="81">
        <v>18002699</v>
      </c>
      <c r="D807" s="270" t="s">
        <v>95</v>
      </c>
      <c r="E807" s="273" t="s">
        <v>192</v>
      </c>
      <c r="F807" s="273" t="s">
        <v>1952</v>
      </c>
      <c r="G807" s="364" t="s">
        <v>1512</v>
      </c>
      <c r="H807" s="69" t="s">
        <v>1358</v>
      </c>
      <c r="I807" s="352">
        <v>7</v>
      </c>
      <c r="J807" s="244">
        <v>7</v>
      </c>
      <c r="K807" s="245">
        <v>7</v>
      </c>
      <c r="L807" s="360">
        <v>7</v>
      </c>
      <c r="M807" s="354" t="s">
        <v>4022</v>
      </c>
    </row>
    <row r="808" spans="1:13" x14ac:dyDescent="0.2">
      <c r="A808" s="6">
        <v>801</v>
      </c>
      <c r="B808" s="59" t="s">
        <v>3771</v>
      </c>
      <c r="C808" s="81">
        <v>18002150</v>
      </c>
      <c r="D808" s="270" t="s">
        <v>322</v>
      </c>
      <c r="E808" s="273" t="s">
        <v>192</v>
      </c>
      <c r="F808" s="273" t="s">
        <v>1683</v>
      </c>
      <c r="G808" s="364" t="s">
        <v>1502</v>
      </c>
      <c r="H808" s="69" t="s">
        <v>1207</v>
      </c>
      <c r="I808" s="352">
        <v>7</v>
      </c>
      <c r="J808" s="244">
        <v>8</v>
      </c>
      <c r="K808" s="245">
        <v>7</v>
      </c>
      <c r="L808" s="360">
        <v>7.5</v>
      </c>
      <c r="M808" s="354" t="s">
        <v>4022</v>
      </c>
    </row>
    <row r="809" spans="1:13" x14ac:dyDescent="0.2">
      <c r="A809" s="6">
        <v>802</v>
      </c>
      <c r="B809" s="59" t="s">
        <v>3772</v>
      </c>
      <c r="C809" s="81">
        <v>18002556</v>
      </c>
      <c r="D809" s="270" t="s">
        <v>244</v>
      </c>
      <c r="E809" s="273" t="s">
        <v>192</v>
      </c>
      <c r="F809" s="273" t="s">
        <v>2320</v>
      </c>
      <c r="G809" s="364" t="s">
        <v>1466</v>
      </c>
      <c r="H809" s="69" t="s">
        <v>965</v>
      </c>
      <c r="I809" s="352">
        <v>7</v>
      </c>
      <c r="J809" s="244">
        <v>8</v>
      </c>
      <c r="K809" s="245">
        <v>5</v>
      </c>
      <c r="L809" s="360">
        <v>7</v>
      </c>
      <c r="M809" s="354" t="s">
        <v>4022</v>
      </c>
    </row>
    <row r="810" spans="1:13" ht="30" x14ac:dyDescent="0.2">
      <c r="A810" s="6">
        <v>803</v>
      </c>
      <c r="B810" s="59" t="s">
        <v>3773</v>
      </c>
      <c r="C810" s="81">
        <v>18001251</v>
      </c>
      <c r="D810" s="270" t="s">
        <v>1250</v>
      </c>
      <c r="E810" s="273" t="s">
        <v>192</v>
      </c>
      <c r="F810" s="273" t="s">
        <v>1877</v>
      </c>
      <c r="G810" s="364" t="s">
        <v>24</v>
      </c>
      <c r="H810" s="69" t="s">
        <v>1182</v>
      </c>
      <c r="I810" s="352">
        <v>6.5</v>
      </c>
      <c r="J810" s="244">
        <v>8</v>
      </c>
      <c r="K810" s="245">
        <v>8</v>
      </c>
      <c r="L810" s="360">
        <v>7.5</v>
      </c>
      <c r="M810" s="354" t="s">
        <v>4022</v>
      </c>
    </row>
    <row r="811" spans="1:13" x14ac:dyDescent="0.2">
      <c r="A811" s="6">
        <v>804</v>
      </c>
      <c r="B811" s="59" t="s">
        <v>3774</v>
      </c>
      <c r="C811" s="81" t="s">
        <v>825</v>
      </c>
      <c r="D811" s="270" t="s">
        <v>826</v>
      </c>
      <c r="E811" s="273" t="s">
        <v>73</v>
      </c>
      <c r="F811" s="273" t="s">
        <v>1507</v>
      </c>
      <c r="G811" s="364" t="s">
        <v>1548</v>
      </c>
      <c r="H811" s="69" t="s">
        <v>264</v>
      </c>
      <c r="I811" s="352">
        <v>6.5</v>
      </c>
      <c r="J811" s="244">
        <v>8</v>
      </c>
      <c r="K811" s="245">
        <v>7</v>
      </c>
      <c r="L811" s="360">
        <v>7</v>
      </c>
      <c r="M811" s="354" t="s">
        <v>4022</v>
      </c>
    </row>
    <row r="812" spans="1:13" x14ac:dyDescent="0.2">
      <c r="A812" s="6">
        <v>805</v>
      </c>
      <c r="B812" s="59" t="s">
        <v>3775</v>
      </c>
      <c r="C812" s="81">
        <v>18004308</v>
      </c>
      <c r="D812" s="270" t="s">
        <v>68</v>
      </c>
      <c r="E812" s="273" t="s">
        <v>73</v>
      </c>
      <c r="F812" s="273" t="s">
        <v>2153</v>
      </c>
      <c r="G812" s="364" t="s">
        <v>1473</v>
      </c>
      <c r="H812" s="69" t="s">
        <v>1170</v>
      </c>
      <c r="I812" s="352">
        <v>7.5</v>
      </c>
      <c r="J812" s="244">
        <v>5.5</v>
      </c>
      <c r="K812" s="245">
        <v>5</v>
      </c>
      <c r="L812" s="360">
        <v>6.5</v>
      </c>
      <c r="M812" s="354" t="s">
        <v>4025</v>
      </c>
    </row>
    <row r="813" spans="1:13" x14ac:dyDescent="0.2">
      <c r="A813" s="6">
        <v>806</v>
      </c>
      <c r="B813" s="59" t="s">
        <v>3776</v>
      </c>
      <c r="C813" s="81">
        <v>16003393</v>
      </c>
      <c r="D813" s="270" t="s">
        <v>228</v>
      </c>
      <c r="E813" s="273" t="s">
        <v>73</v>
      </c>
      <c r="F813" s="273" t="s">
        <v>1583</v>
      </c>
      <c r="G813" s="364" t="s">
        <v>18</v>
      </c>
      <c r="H813" s="69" t="s">
        <v>769</v>
      </c>
      <c r="I813" s="352">
        <v>7.5</v>
      </c>
      <c r="J813" s="244">
        <v>5.5</v>
      </c>
      <c r="K813" s="245">
        <v>6</v>
      </c>
      <c r="L813" s="360">
        <v>6.5</v>
      </c>
      <c r="M813" s="354" t="s">
        <v>4025</v>
      </c>
    </row>
    <row r="814" spans="1:13" x14ac:dyDescent="0.2">
      <c r="A814" s="6">
        <v>807</v>
      </c>
      <c r="B814" s="59" t="s">
        <v>3777</v>
      </c>
      <c r="C814" s="81">
        <v>18004956</v>
      </c>
      <c r="D814" s="270" t="s">
        <v>1061</v>
      </c>
      <c r="E814" s="273" t="s">
        <v>937</v>
      </c>
      <c r="F814" s="273" t="s">
        <v>2347</v>
      </c>
      <c r="G814" s="364" t="s">
        <v>75</v>
      </c>
      <c r="H814" s="69" t="s">
        <v>891</v>
      </c>
      <c r="I814" s="352">
        <v>4</v>
      </c>
      <c r="J814" s="244">
        <v>5</v>
      </c>
      <c r="K814" s="245">
        <v>6</v>
      </c>
      <c r="L814" s="360">
        <v>5</v>
      </c>
      <c r="M814" s="354" t="s">
        <v>4025</v>
      </c>
    </row>
    <row r="815" spans="1:13" x14ac:dyDescent="0.2">
      <c r="A815" s="6">
        <v>808</v>
      </c>
      <c r="B815" s="59" t="s">
        <v>3778</v>
      </c>
      <c r="C815" s="81">
        <v>18004541</v>
      </c>
      <c r="D815" s="270" t="s">
        <v>341</v>
      </c>
      <c r="E815" s="273" t="s">
        <v>937</v>
      </c>
      <c r="F815" s="273" t="s">
        <v>1838</v>
      </c>
      <c r="G815" s="364" t="s">
        <v>1561</v>
      </c>
      <c r="H815" s="69" t="s">
        <v>930</v>
      </c>
      <c r="I815" s="352">
        <v>4</v>
      </c>
      <c r="J815" s="244">
        <v>4</v>
      </c>
      <c r="K815" s="245">
        <v>8</v>
      </c>
      <c r="L815" s="360">
        <v>5</v>
      </c>
      <c r="M815" s="354" t="s">
        <v>4025</v>
      </c>
    </row>
    <row r="816" spans="1:13" x14ac:dyDescent="0.2">
      <c r="A816" s="6">
        <v>809</v>
      </c>
      <c r="B816" s="59" t="s">
        <v>3779</v>
      </c>
      <c r="C816" s="81">
        <v>16003923</v>
      </c>
      <c r="D816" s="270" t="s">
        <v>104</v>
      </c>
      <c r="E816" s="273" t="s">
        <v>382</v>
      </c>
      <c r="F816" s="273" t="s">
        <v>3977</v>
      </c>
      <c r="G816" s="364" t="s">
        <v>1510</v>
      </c>
      <c r="H816" s="69" t="s">
        <v>1431</v>
      </c>
      <c r="I816" s="352">
        <v>4</v>
      </c>
      <c r="J816" s="244">
        <v>4.5</v>
      </c>
      <c r="K816" s="245">
        <v>5</v>
      </c>
      <c r="L816" s="360">
        <v>4.5</v>
      </c>
      <c r="M816" s="354" t="s">
        <v>4027</v>
      </c>
    </row>
    <row r="817" spans="1:13" x14ac:dyDescent="0.2">
      <c r="A817" s="6">
        <v>810</v>
      </c>
      <c r="B817" s="59" t="s">
        <v>3780</v>
      </c>
      <c r="C817" s="81">
        <v>18003393</v>
      </c>
      <c r="D817" s="270" t="s">
        <v>1163</v>
      </c>
      <c r="E817" s="273" t="s">
        <v>382</v>
      </c>
      <c r="F817" s="273" t="s">
        <v>1985</v>
      </c>
      <c r="G817" s="364" t="s">
        <v>1471</v>
      </c>
      <c r="H817" s="69" t="s">
        <v>881</v>
      </c>
      <c r="I817" s="352">
        <v>6.5</v>
      </c>
      <c r="J817" s="244">
        <v>5</v>
      </c>
      <c r="K817" s="245">
        <v>7</v>
      </c>
      <c r="L817" s="360">
        <v>6.5</v>
      </c>
      <c r="M817" s="354" t="s">
        <v>4025</v>
      </c>
    </row>
    <row r="818" spans="1:13" x14ac:dyDescent="0.2">
      <c r="A818" s="6">
        <v>811</v>
      </c>
      <c r="B818" s="59" t="s">
        <v>3781</v>
      </c>
      <c r="C818" s="81">
        <v>18002978</v>
      </c>
      <c r="D818" s="270" t="s">
        <v>111</v>
      </c>
      <c r="E818" s="273" t="s">
        <v>382</v>
      </c>
      <c r="F818" s="273" t="s">
        <v>2468</v>
      </c>
      <c r="G818" s="364" t="s">
        <v>74</v>
      </c>
      <c r="H818" s="69" t="s">
        <v>1345</v>
      </c>
      <c r="I818" s="352">
        <v>6.5</v>
      </c>
      <c r="J818" s="244">
        <v>5</v>
      </c>
      <c r="K818" s="245">
        <v>6</v>
      </c>
      <c r="L818" s="360">
        <v>6</v>
      </c>
      <c r="M818" s="354" t="s">
        <v>4025</v>
      </c>
    </row>
    <row r="819" spans="1:13" x14ac:dyDescent="0.2">
      <c r="A819" s="6">
        <v>812</v>
      </c>
      <c r="B819" s="59" t="s">
        <v>3782</v>
      </c>
      <c r="C819" s="81">
        <v>18001765</v>
      </c>
      <c r="D819" s="270" t="s">
        <v>1248</v>
      </c>
      <c r="E819" s="273" t="s">
        <v>382</v>
      </c>
      <c r="F819" s="273" t="s">
        <v>2474</v>
      </c>
      <c r="G819" s="364" t="s">
        <v>1471</v>
      </c>
      <c r="H819" s="69" t="s">
        <v>1249</v>
      </c>
      <c r="I819" s="352">
        <v>6.5</v>
      </c>
      <c r="J819" s="244">
        <v>5</v>
      </c>
      <c r="K819" s="245">
        <v>6</v>
      </c>
      <c r="L819" s="360">
        <v>6</v>
      </c>
      <c r="M819" s="354" t="s">
        <v>4025</v>
      </c>
    </row>
    <row r="820" spans="1:13" x14ac:dyDescent="0.2">
      <c r="A820" s="6">
        <v>813</v>
      </c>
      <c r="B820" s="59" t="s">
        <v>3783</v>
      </c>
      <c r="C820" s="81">
        <v>18002579</v>
      </c>
      <c r="D820" s="270" t="s">
        <v>1011</v>
      </c>
      <c r="E820" s="273" t="s">
        <v>382</v>
      </c>
      <c r="F820" s="273" t="s">
        <v>2314</v>
      </c>
      <c r="G820" s="364" t="s">
        <v>75</v>
      </c>
      <c r="H820" s="69" t="s">
        <v>1012</v>
      </c>
      <c r="I820" s="352">
        <v>6.5</v>
      </c>
      <c r="J820" s="244">
        <v>5</v>
      </c>
      <c r="K820" s="245">
        <v>7</v>
      </c>
      <c r="L820" s="360">
        <v>6.5</v>
      </c>
      <c r="M820" s="354" t="s">
        <v>4025</v>
      </c>
    </row>
    <row r="821" spans="1:13" x14ac:dyDescent="0.2">
      <c r="A821" s="6">
        <v>814</v>
      </c>
      <c r="B821" s="59" t="s">
        <v>3784</v>
      </c>
      <c r="C821" s="81">
        <v>18004129</v>
      </c>
      <c r="D821" s="270" t="s">
        <v>37</v>
      </c>
      <c r="E821" s="273" t="s">
        <v>261</v>
      </c>
      <c r="F821" s="273" t="s">
        <v>2048</v>
      </c>
      <c r="G821" s="364" t="s">
        <v>1579</v>
      </c>
      <c r="H821" s="69" t="s">
        <v>864</v>
      </c>
      <c r="I821" s="352">
        <v>6.5</v>
      </c>
      <c r="J821" s="244">
        <v>5</v>
      </c>
      <c r="K821" s="245">
        <v>5</v>
      </c>
      <c r="L821" s="360">
        <v>6</v>
      </c>
      <c r="M821" s="354" t="s">
        <v>4025</v>
      </c>
    </row>
    <row r="822" spans="1:13" x14ac:dyDescent="0.2">
      <c r="A822" s="6">
        <v>815</v>
      </c>
      <c r="B822" s="59" t="s">
        <v>3785</v>
      </c>
      <c r="C822" s="81">
        <v>18004697</v>
      </c>
      <c r="D822" s="270" t="s">
        <v>1048</v>
      </c>
      <c r="E822" s="273" t="s">
        <v>193</v>
      </c>
      <c r="F822" s="273" t="s">
        <v>2053</v>
      </c>
      <c r="G822" s="364" t="s">
        <v>1485</v>
      </c>
      <c r="H822" s="69" t="s">
        <v>891</v>
      </c>
      <c r="I822" s="352">
        <v>5.5</v>
      </c>
      <c r="J822" s="244">
        <v>5</v>
      </c>
      <c r="K822" s="245">
        <v>6</v>
      </c>
      <c r="L822" s="360">
        <v>5.5</v>
      </c>
      <c r="M822" s="354" t="s">
        <v>4025</v>
      </c>
    </row>
    <row r="823" spans="1:13" x14ac:dyDescent="0.2">
      <c r="A823" s="6">
        <v>816</v>
      </c>
      <c r="B823" s="59" t="s">
        <v>3786</v>
      </c>
      <c r="C823" s="81">
        <v>18003958</v>
      </c>
      <c r="D823" s="270" t="s">
        <v>51</v>
      </c>
      <c r="E823" s="273" t="s">
        <v>437</v>
      </c>
      <c r="F823" s="273" t="s">
        <v>1638</v>
      </c>
      <c r="G823" s="364" t="s">
        <v>1622</v>
      </c>
      <c r="H823" s="69" t="s">
        <v>888</v>
      </c>
      <c r="I823" s="352">
        <v>4.5</v>
      </c>
      <c r="J823" s="244">
        <v>3.5</v>
      </c>
      <c r="K823" s="245">
        <v>9</v>
      </c>
      <c r="L823" s="360">
        <v>5.5</v>
      </c>
      <c r="M823" s="354" t="s">
        <v>4025</v>
      </c>
    </row>
    <row r="824" spans="1:13" x14ac:dyDescent="0.2">
      <c r="A824" s="6">
        <v>817</v>
      </c>
      <c r="B824" s="59" t="s">
        <v>3787</v>
      </c>
      <c r="C824" s="81">
        <v>17003497</v>
      </c>
      <c r="D824" s="270" t="s">
        <v>14</v>
      </c>
      <c r="E824" s="273" t="s">
        <v>437</v>
      </c>
      <c r="F824" s="273" t="s">
        <v>1924</v>
      </c>
      <c r="G824" s="364" t="s">
        <v>18</v>
      </c>
      <c r="H824" s="69" t="s">
        <v>328</v>
      </c>
      <c r="I824" s="352">
        <v>5</v>
      </c>
      <c r="J824" s="244">
        <v>3</v>
      </c>
      <c r="K824" s="245">
        <v>6</v>
      </c>
      <c r="L824" s="360">
        <v>5</v>
      </c>
      <c r="M824" s="354" t="s">
        <v>4025</v>
      </c>
    </row>
    <row r="825" spans="1:13" x14ac:dyDescent="0.2">
      <c r="A825" s="6">
        <v>818</v>
      </c>
      <c r="B825" s="59" t="s">
        <v>3788</v>
      </c>
      <c r="C825" s="81">
        <v>18002717</v>
      </c>
      <c r="D825" s="270" t="s">
        <v>1002</v>
      </c>
      <c r="E825" s="273" t="s">
        <v>278</v>
      </c>
      <c r="F825" s="273" t="s">
        <v>2462</v>
      </c>
      <c r="G825" s="364" t="s">
        <v>1466</v>
      </c>
      <c r="H825" s="69" t="s">
        <v>930</v>
      </c>
      <c r="I825" s="352">
        <v>5</v>
      </c>
      <c r="J825" s="244">
        <v>5</v>
      </c>
      <c r="K825" s="245">
        <v>9</v>
      </c>
      <c r="L825" s="360">
        <v>6</v>
      </c>
      <c r="M825" s="354" t="s">
        <v>4025</v>
      </c>
    </row>
    <row r="826" spans="1:13" ht="30" x14ac:dyDescent="0.2">
      <c r="A826" s="6">
        <v>819</v>
      </c>
      <c r="B826" s="59" t="s">
        <v>3789</v>
      </c>
      <c r="C826" s="81">
        <v>17002587</v>
      </c>
      <c r="D826" s="270" t="s">
        <v>1179</v>
      </c>
      <c r="E826" s="273" t="s">
        <v>308</v>
      </c>
      <c r="F826" s="273" t="s">
        <v>2174</v>
      </c>
      <c r="G826" s="364" t="s">
        <v>1486</v>
      </c>
      <c r="H826" s="69" t="s">
        <v>855</v>
      </c>
      <c r="I826" s="352">
        <v>6</v>
      </c>
      <c r="J826" s="244">
        <v>6</v>
      </c>
      <c r="K826" s="245">
        <v>7</v>
      </c>
      <c r="L826" s="360">
        <v>6.5</v>
      </c>
      <c r="M826" s="354" t="s">
        <v>4025</v>
      </c>
    </row>
    <row r="827" spans="1:13" x14ac:dyDescent="0.2">
      <c r="A827" s="6">
        <v>820</v>
      </c>
      <c r="B827" s="59" t="s">
        <v>3790</v>
      </c>
      <c r="C827" s="81">
        <v>18005135</v>
      </c>
      <c r="D827" s="270" t="s">
        <v>36</v>
      </c>
      <c r="E827" s="273" t="s">
        <v>245</v>
      </c>
      <c r="F827" s="273" t="s">
        <v>1659</v>
      </c>
      <c r="G827" s="364" t="s">
        <v>468</v>
      </c>
      <c r="H827" s="69" t="s">
        <v>748</v>
      </c>
      <c r="I827" s="352">
        <v>5.5</v>
      </c>
      <c r="J827" s="244">
        <v>6</v>
      </c>
      <c r="K827" s="245">
        <v>6</v>
      </c>
      <c r="L827" s="360">
        <v>6</v>
      </c>
      <c r="M827" s="354" t="s">
        <v>4025</v>
      </c>
    </row>
    <row r="828" spans="1:13" x14ac:dyDescent="0.2">
      <c r="A828" s="6">
        <v>821</v>
      </c>
      <c r="B828" s="59" t="s">
        <v>3791</v>
      </c>
      <c r="C828" s="81">
        <v>18003984</v>
      </c>
      <c r="D828" s="270" t="s">
        <v>1156</v>
      </c>
      <c r="E828" s="273" t="s">
        <v>245</v>
      </c>
      <c r="F828" s="273" t="s">
        <v>2469</v>
      </c>
      <c r="G828" s="364" t="s">
        <v>74</v>
      </c>
      <c r="H828" s="69" t="s">
        <v>866</v>
      </c>
      <c r="I828" s="352">
        <v>6.5</v>
      </c>
      <c r="J828" s="244">
        <v>5</v>
      </c>
      <c r="K828" s="245">
        <v>7</v>
      </c>
      <c r="L828" s="360">
        <v>6.5</v>
      </c>
      <c r="M828" s="354" t="s">
        <v>4025</v>
      </c>
    </row>
    <row r="829" spans="1:13" x14ac:dyDescent="0.2">
      <c r="A829" s="6">
        <v>822</v>
      </c>
      <c r="B829" s="59" t="s">
        <v>3792</v>
      </c>
      <c r="C829" s="81">
        <v>17003738</v>
      </c>
      <c r="D829" s="270" t="s">
        <v>162</v>
      </c>
      <c r="E829" s="273" t="s">
        <v>1223</v>
      </c>
      <c r="F829" s="273" t="s">
        <v>1903</v>
      </c>
      <c r="G829" s="364" t="s">
        <v>1510</v>
      </c>
      <c r="H829" s="69" t="s">
        <v>886</v>
      </c>
      <c r="I829" s="352">
        <v>6.5</v>
      </c>
      <c r="J829" s="244">
        <v>5</v>
      </c>
      <c r="K829" s="245">
        <v>5</v>
      </c>
      <c r="L829" s="360">
        <v>6</v>
      </c>
      <c r="M829" s="354" t="s">
        <v>4025</v>
      </c>
    </row>
    <row r="830" spans="1:13" ht="30" x14ac:dyDescent="0.2">
      <c r="A830" s="6">
        <v>823</v>
      </c>
      <c r="B830" s="59" t="s">
        <v>3793</v>
      </c>
      <c r="C830" s="81">
        <v>18004009</v>
      </c>
      <c r="D830" s="270" t="s">
        <v>380</v>
      </c>
      <c r="E830" s="273" t="s">
        <v>629</v>
      </c>
      <c r="F830" s="273" t="s">
        <v>2459</v>
      </c>
      <c r="G830" s="364" t="s">
        <v>1557</v>
      </c>
      <c r="H830" s="69" t="s">
        <v>891</v>
      </c>
      <c r="I830" s="352">
        <v>6.5</v>
      </c>
      <c r="J830" s="244">
        <v>5</v>
      </c>
      <c r="K830" s="245">
        <v>7</v>
      </c>
      <c r="L830" s="360">
        <v>6.5</v>
      </c>
      <c r="M830" s="354" t="s">
        <v>4025</v>
      </c>
    </row>
    <row r="831" spans="1:13" x14ac:dyDescent="0.2">
      <c r="A831" s="6">
        <v>824</v>
      </c>
      <c r="B831" s="59" t="s">
        <v>3794</v>
      </c>
      <c r="C831" s="81">
        <v>18002549</v>
      </c>
      <c r="D831" s="270" t="s">
        <v>173</v>
      </c>
      <c r="E831" s="273" t="s">
        <v>194</v>
      </c>
      <c r="F831" s="273" t="s">
        <v>2228</v>
      </c>
      <c r="G831" s="364" t="s">
        <v>1512</v>
      </c>
      <c r="H831" s="69" t="s">
        <v>965</v>
      </c>
      <c r="I831" s="352">
        <v>7</v>
      </c>
      <c r="J831" s="244">
        <v>5</v>
      </c>
      <c r="K831" s="245">
        <v>6</v>
      </c>
      <c r="L831" s="360">
        <v>6.5</v>
      </c>
      <c r="M831" s="354" t="s">
        <v>4025</v>
      </c>
    </row>
    <row r="832" spans="1:13" x14ac:dyDescent="0.2">
      <c r="A832" s="6">
        <v>825</v>
      </c>
      <c r="B832" s="59" t="s">
        <v>3795</v>
      </c>
      <c r="C832" s="81">
        <v>16003958</v>
      </c>
      <c r="D832" s="270" t="s">
        <v>425</v>
      </c>
      <c r="E832" s="273" t="s">
        <v>194</v>
      </c>
      <c r="F832" s="273" t="s">
        <v>3978</v>
      </c>
      <c r="G832" s="364" t="s">
        <v>1491</v>
      </c>
      <c r="H832" s="69" t="s">
        <v>1430</v>
      </c>
      <c r="I832" s="352">
        <v>6</v>
      </c>
      <c r="J832" s="244">
        <v>5.5</v>
      </c>
      <c r="K832" s="245">
        <v>8</v>
      </c>
      <c r="L832" s="360">
        <v>6.5</v>
      </c>
      <c r="M832" s="354" t="s">
        <v>4025</v>
      </c>
    </row>
    <row r="833" spans="1:13" ht="30" x14ac:dyDescent="0.2">
      <c r="A833" s="6">
        <v>826</v>
      </c>
      <c r="B833" s="59" t="s">
        <v>3796</v>
      </c>
      <c r="C833" s="81">
        <v>17003835</v>
      </c>
      <c r="D833" s="270" t="s">
        <v>430</v>
      </c>
      <c r="E833" s="273" t="s">
        <v>194</v>
      </c>
      <c r="F833" s="273" t="s">
        <v>1887</v>
      </c>
      <c r="G833" s="364" t="s">
        <v>1557</v>
      </c>
      <c r="H833" s="69" t="s">
        <v>724</v>
      </c>
      <c r="I833" s="352">
        <v>7</v>
      </c>
      <c r="J833" s="244">
        <v>5.5</v>
      </c>
      <c r="K833" s="245">
        <v>8</v>
      </c>
      <c r="L833" s="360">
        <v>7</v>
      </c>
      <c r="M833" s="354" t="s">
        <v>4022</v>
      </c>
    </row>
    <row r="834" spans="1:13" x14ac:dyDescent="0.2">
      <c r="A834" s="6">
        <v>827</v>
      </c>
      <c r="B834" s="59" t="s">
        <v>3797</v>
      </c>
      <c r="C834" s="81">
        <v>16000863</v>
      </c>
      <c r="D834" s="270" t="s">
        <v>443</v>
      </c>
      <c r="E834" s="273" t="s">
        <v>32</v>
      </c>
      <c r="F834" s="273" t="s">
        <v>1626</v>
      </c>
      <c r="G834" s="364" t="s">
        <v>1471</v>
      </c>
      <c r="H834" s="69" t="s">
        <v>776</v>
      </c>
      <c r="I834" s="352">
        <v>6</v>
      </c>
      <c r="J834" s="244">
        <v>6</v>
      </c>
      <c r="K834" s="245">
        <v>6</v>
      </c>
      <c r="L834" s="360">
        <v>6</v>
      </c>
      <c r="M834" s="354" t="s">
        <v>4025</v>
      </c>
    </row>
    <row r="835" spans="1:13" x14ac:dyDescent="0.2">
      <c r="A835" s="6">
        <v>828</v>
      </c>
      <c r="B835" s="59" t="s">
        <v>3798</v>
      </c>
      <c r="C835" s="81">
        <v>17002775</v>
      </c>
      <c r="D835" s="270" t="s">
        <v>255</v>
      </c>
      <c r="E835" s="273" t="s">
        <v>32</v>
      </c>
      <c r="F835" s="273" t="s">
        <v>2287</v>
      </c>
      <c r="G835" s="364" t="s">
        <v>1466</v>
      </c>
      <c r="H835" s="69" t="s">
        <v>1204</v>
      </c>
      <c r="I835" s="352">
        <v>6</v>
      </c>
      <c r="J835" s="244">
        <v>6</v>
      </c>
      <c r="K835" s="245">
        <v>7</v>
      </c>
      <c r="L835" s="360">
        <v>6.5</v>
      </c>
      <c r="M835" s="354" t="s">
        <v>4025</v>
      </c>
    </row>
    <row r="836" spans="1:13" x14ac:dyDescent="0.2">
      <c r="A836" s="6">
        <v>829</v>
      </c>
      <c r="B836" s="59" t="s">
        <v>3799</v>
      </c>
      <c r="C836" s="81">
        <v>17000909</v>
      </c>
      <c r="D836" s="270" t="s">
        <v>144</v>
      </c>
      <c r="E836" s="273" t="s">
        <v>32</v>
      </c>
      <c r="F836" s="273" t="s">
        <v>1816</v>
      </c>
      <c r="G836" s="364" t="s">
        <v>1471</v>
      </c>
      <c r="H836" s="69" t="s">
        <v>733</v>
      </c>
      <c r="I836" s="352">
        <v>6.5</v>
      </c>
      <c r="J836" s="244">
        <v>6</v>
      </c>
      <c r="K836" s="245">
        <v>6</v>
      </c>
      <c r="L836" s="360">
        <v>6.5</v>
      </c>
      <c r="M836" s="354" t="s">
        <v>4025</v>
      </c>
    </row>
    <row r="837" spans="1:13" x14ac:dyDescent="0.2">
      <c r="A837" s="6">
        <v>830</v>
      </c>
      <c r="B837" s="59" t="s">
        <v>3800</v>
      </c>
      <c r="C837" s="81">
        <v>18002593</v>
      </c>
      <c r="D837" s="270" t="s">
        <v>285</v>
      </c>
      <c r="E837" s="273" t="s">
        <v>32</v>
      </c>
      <c r="F837" s="273" t="s">
        <v>2339</v>
      </c>
      <c r="G837" s="364" t="s">
        <v>1466</v>
      </c>
      <c r="H837" s="69" t="s">
        <v>969</v>
      </c>
      <c r="I837" s="352">
        <v>7</v>
      </c>
      <c r="J837" s="244">
        <v>6</v>
      </c>
      <c r="K837" s="245">
        <v>7</v>
      </c>
      <c r="L837" s="360">
        <v>7</v>
      </c>
      <c r="M837" s="354" t="s">
        <v>4022</v>
      </c>
    </row>
    <row r="838" spans="1:13" x14ac:dyDescent="0.2">
      <c r="A838" s="6">
        <v>831</v>
      </c>
      <c r="B838" s="59" t="s">
        <v>3801</v>
      </c>
      <c r="C838" s="81">
        <v>16002611</v>
      </c>
      <c r="D838" s="270" t="s">
        <v>106</v>
      </c>
      <c r="E838" s="273" t="s">
        <v>32</v>
      </c>
      <c r="F838" s="273" t="s">
        <v>1564</v>
      </c>
      <c r="G838" s="364" t="s">
        <v>1511</v>
      </c>
      <c r="H838" s="69" t="s">
        <v>457</v>
      </c>
      <c r="I838" s="352">
        <v>7</v>
      </c>
      <c r="J838" s="244">
        <v>7</v>
      </c>
      <c r="K838" s="245">
        <v>7</v>
      </c>
      <c r="L838" s="360">
        <v>7</v>
      </c>
      <c r="M838" s="354" t="s">
        <v>4022</v>
      </c>
    </row>
    <row r="839" spans="1:13" ht="30" x14ac:dyDescent="0.2">
      <c r="A839" s="6">
        <v>832</v>
      </c>
      <c r="B839" s="59" t="s">
        <v>3802</v>
      </c>
      <c r="C839" s="81">
        <v>18005410</v>
      </c>
      <c r="D839" s="270" t="s">
        <v>1398</v>
      </c>
      <c r="E839" s="273" t="s">
        <v>32</v>
      </c>
      <c r="F839" s="273" t="s">
        <v>2356</v>
      </c>
      <c r="G839" s="364" t="s">
        <v>24</v>
      </c>
      <c r="H839" s="69" t="s">
        <v>838</v>
      </c>
      <c r="I839" s="352">
        <v>7</v>
      </c>
      <c r="J839" s="244">
        <v>7</v>
      </c>
      <c r="K839" s="245">
        <v>8</v>
      </c>
      <c r="L839" s="360">
        <v>7.5</v>
      </c>
      <c r="M839" s="354" t="s">
        <v>4022</v>
      </c>
    </row>
    <row r="840" spans="1:13" x14ac:dyDescent="0.2">
      <c r="A840" s="6">
        <v>833</v>
      </c>
      <c r="B840" s="59" t="s">
        <v>3803</v>
      </c>
      <c r="C840" s="81" t="s">
        <v>1051</v>
      </c>
      <c r="D840" s="270" t="s">
        <v>79</v>
      </c>
      <c r="E840" s="273" t="s">
        <v>32</v>
      </c>
      <c r="F840" s="273" t="s">
        <v>2487</v>
      </c>
      <c r="G840" s="364" t="s">
        <v>1469</v>
      </c>
      <c r="H840" s="69" t="s">
        <v>883</v>
      </c>
      <c r="I840" s="352">
        <v>6.5</v>
      </c>
      <c r="J840" s="244">
        <v>5.5</v>
      </c>
      <c r="K840" s="245">
        <v>6</v>
      </c>
      <c r="L840" s="360">
        <v>6</v>
      </c>
      <c r="M840" s="354" t="s">
        <v>4025</v>
      </c>
    </row>
    <row r="841" spans="1:13" ht="30" x14ac:dyDescent="0.2">
      <c r="A841" s="6">
        <v>834</v>
      </c>
      <c r="B841" s="59" t="s">
        <v>3804</v>
      </c>
      <c r="C841" s="81">
        <v>18002876</v>
      </c>
      <c r="D841" s="270" t="s">
        <v>90</v>
      </c>
      <c r="E841" s="273" t="s">
        <v>32</v>
      </c>
      <c r="F841" s="273" t="s">
        <v>1952</v>
      </c>
      <c r="G841" s="364" t="s">
        <v>24</v>
      </c>
      <c r="H841" s="69" t="s">
        <v>1012</v>
      </c>
      <c r="I841" s="352">
        <v>6.5</v>
      </c>
      <c r="J841" s="244">
        <v>5</v>
      </c>
      <c r="K841" s="245">
        <v>6</v>
      </c>
      <c r="L841" s="360">
        <v>6</v>
      </c>
      <c r="M841" s="354" t="s">
        <v>4025</v>
      </c>
    </row>
    <row r="842" spans="1:13" x14ac:dyDescent="0.2">
      <c r="A842" s="6">
        <v>835</v>
      </c>
      <c r="B842" s="59" t="s">
        <v>3805</v>
      </c>
      <c r="C842" s="81" t="s">
        <v>1065</v>
      </c>
      <c r="D842" s="270" t="s">
        <v>90</v>
      </c>
      <c r="E842" s="273" t="s">
        <v>32</v>
      </c>
      <c r="F842" s="273" t="s">
        <v>2246</v>
      </c>
      <c r="G842" s="364" t="s">
        <v>1510</v>
      </c>
      <c r="H842" s="69" t="s">
        <v>883</v>
      </c>
      <c r="I842" s="352">
        <v>7</v>
      </c>
      <c r="J842" s="244">
        <v>5</v>
      </c>
      <c r="K842" s="245">
        <v>7</v>
      </c>
      <c r="L842" s="360">
        <v>6.5</v>
      </c>
      <c r="M842" s="354" t="s">
        <v>4025</v>
      </c>
    </row>
    <row r="843" spans="1:13" x14ac:dyDescent="0.2">
      <c r="A843" s="6">
        <v>836</v>
      </c>
      <c r="B843" s="59" t="s">
        <v>3806</v>
      </c>
      <c r="C843" s="81">
        <v>17003918</v>
      </c>
      <c r="D843" s="270" t="s">
        <v>384</v>
      </c>
      <c r="E843" s="273" t="s">
        <v>32</v>
      </c>
      <c r="F843" s="273" t="s">
        <v>1920</v>
      </c>
      <c r="G843" s="364" t="s">
        <v>1478</v>
      </c>
      <c r="H843" s="69" t="s">
        <v>1337</v>
      </c>
      <c r="I843" s="352">
        <v>6.5</v>
      </c>
      <c r="J843" s="244">
        <v>5</v>
      </c>
      <c r="K843" s="245">
        <v>6</v>
      </c>
      <c r="L843" s="360">
        <v>6</v>
      </c>
      <c r="M843" s="354" t="s">
        <v>4025</v>
      </c>
    </row>
    <row r="844" spans="1:13" x14ac:dyDescent="0.2">
      <c r="A844" s="6">
        <v>837</v>
      </c>
      <c r="B844" s="59" t="s">
        <v>3807</v>
      </c>
      <c r="C844" s="81">
        <v>17003762</v>
      </c>
      <c r="D844" s="270" t="s">
        <v>852</v>
      </c>
      <c r="E844" s="273" t="s">
        <v>32</v>
      </c>
      <c r="F844" s="273" t="s">
        <v>1892</v>
      </c>
      <c r="G844" s="364" t="s">
        <v>1488</v>
      </c>
      <c r="H844" s="69" t="s">
        <v>1206</v>
      </c>
      <c r="I844" s="352">
        <v>6</v>
      </c>
      <c r="J844" s="244">
        <v>5</v>
      </c>
      <c r="K844" s="245">
        <v>6</v>
      </c>
      <c r="L844" s="360">
        <v>6</v>
      </c>
      <c r="M844" s="354" t="s">
        <v>4025</v>
      </c>
    </row>
    <row r="845" spans="1:13" x14ac:dyDescent="0.2">
      <c r="A845" s="6">
        <v>838</v>
      </c>
      <c r="B845" s="59" t="s">
        <v>3808</v>
      </c>
      <c r="C845" s="81">
        <v>18004333</v>
      </c>
      <c r="D845" s="270" t="s">
        <v>300</v>
      </c>
      <c r="E845" s="273" t="s">
        <v>32</v>
      </c>
      <c r="F845" s="273" t="s">
        <v>2456</v>
      </c>
      <c r="G845" s="364" t="s">
        <v>74</v>
      </c>
      <c r="H845" s="69" t="s">
        <v>748</v>
      </c>
      <c r="I845" s="352">
        <v>6</v>
      </c>
      <c r="J845" s="244">
        <v>5</v>
      </c>
      <c r="K845" s="245">
        <v>6</v>
      </c>
      <c r="L845" s="360">
        <v>6</v>
      </c>
      <c r="M845" s="354" t="s">
        <v>4025</v>
      </c>
    </row>
    <row r="846" spans="1:13" x14ac:dyDescent="0.2">
      <c r="A846" s="6">
        <v>839</v>
      </c>
      <c r="B846" s="59" t="s">
        <v>3809</v>
      </c>
      <c r="C846" s="81">
        <v>16002953</v>
      </c>
      <c r="D846" s="270" t="s">
        <v>423</v>
      </c>
      <c r="E846" s="273" t="s">
        <v>32</v>
      </c>
      <c r="F846" s="273" t="s">
        <v>1687</v>
      </c>
      <c r="G846" s="364" t="s">
        <v>1476</v>
      </c>
      <c r="H846" s="69" t="s">
        <v>264</v>
      </c>
      <c r="I846" s="352">
        <v>6.5</v>
      </c>
      <c r="J846" s="244">
        <v>6</v>
      </c>
      <c r="K846" s="245">
        <v>6</v>
      </c>
      <c r="L846" s="360">
        <v>6.5</v>
      </c>
      <c r="M846" s="354" t="s">
        <v>4025</v>
      </c>
    </row>
    <row r="847" spans="1:13" x14ac:dyDescent="0.2">
      <c r="A847" s="6">
        <v>840</v>
      </c>
      <c r="B847" s="59" t="s">
        <v>3810</v>
      </c>
      <c r="C847" s="81">
        <v>18004872</v>
      </c>
      <c r="D847" s="270" t="s">
        <v>263</v>
      </c>
      <c r="E847" s="273" t="s">
        <v>195</v>
      </c>
      <c r="F847" s="273" t="s">
        <v>2327</v>
      </c>
      <c r="G847" s="364" t="s">
        <v>1468</v>
      </c>
      <c r="H847" s="69" t="s">
        <v>867</v>
      </c>
      <c r="I847" s="352">
        <v>6.5</v>
      </c>
      <c r="J847" s="244">
        <v>5.5</v>
      </c>
      <c r="K847" s="245">
        <v>7</v>
      </c>
      <c r="L847" s="360">
        <v>6.5</v>
      </c>
      <c r="M847" s="354" t="s">
        <v>4025</v>
      </c>
    </row>
    <row r="848" spans="1:13" ht="30" x14ac:dyDescent="0.2">
      <c r="A848" s="6">
        <v>841</v>
      </c>
      <c r="B848" s="59" t="s">
        <v>3811</v>
      </c>
      <c r="C848" s="81">
        <v>18004823</v>
      </c>
      <c r="D848" s="270" t="s">
        <v>988</v>
      </c>
      <c r="E848" s="273" t="s">
        <v>196</v>
      </c>
      <c r="F848" s="273" t="s">
        <v>2534</v>
      </c>
      <c r="G848" s="364" t="s">
        <v>24</v>
      </c>
      <c r="H848" s="69" t="s">
        <v>867</v>
      </c>
      <c r="I848" s="352">
        <v>6.5</v>
      </c>
      <c r="J848" s="244">
        <v>6</v>
      </c>
      <c r="K848" s="245">
        <v>6</v>
      </c>
      <c r="L848" s="360">
        <v>6.5</v>
      </c>
      <c r="M848" s="354" t="s">
        <v>4025</v>
      </c>
    </row>
    <row r="849" spans="1:13" x14ac:dyDescent="0.2">
      <c r="A849" s="6">
        <v>842</v>
      </c>
      <c r="B849" s="59" t="s">
        <v>3812</v>
      </c>
      <c r="C849" s="81">
        <v>18003900</v>
      </c>
      <c r="D849" s="270" t="s">
        <v>257</v>
      </c>
      <c r="E849" s="273" t="s">
        <v>196</v>
      </c>
      <c r="F849" s="273" t="s">
        <v>2553</v>
      </c>
      <c r="G849" s="364" t="s">
        <v>18</v>
      </c>
      <c r="H849" s="69" t="s">
        <v>889</v>
      </c>
      <c r="I849" s="352">
        <v>6.5</v>
      </c>
      <c r="J849" s="244">
        <v>5</v>
      </c>
      <c r="K849" s="245">
        <v>6</v>
      </c>
      <c r="L849" s="360">
        <v>6</v>
      </c>
      <c r="M849" s="354" t="s">
        <v>4025</v>
      </c>
    </row>
    <row r="850" spans="1:13" ht="30" x14ac:dyDescent="0.2">
      <c r="A850" s="6">
        <v>843</v>
      </c>
      <c r="B850" s="59" t="s">
        <v>3813</v>
      </c>
      <c r="C850" s="81">
        <v>18005148</v>
      </c>
      <c r="D850" s="270" t="s">
        <v>396</v>
      </c>
      <c r="E850" s="273" t="s">
        <v>196</v>
      </c>
      <c r="F850" s="273" t="s">
        <v>1981</v>
      </c>
      <c r="G850" s="364" t="s">
        <v>24</v>
      </c>
      <c r="H850" s="69" t="s">
        <v>912</v>
      </c>
      <c r="I850" s="352">
        <v>6.5</v>
      </c>
      <c r="J850" s="244">
        <v>5.5</v>
      </c>
      <c r="K850" s="245">
        <v>8</v>
      </c>
      <c r="L850" s="360">
        <v>6.5</v>
      </c>
      <c r="M850" s="354" t="s">
        <v>4025</v>
      </c>
    </row>
    <row r="851" spans="1:13" x14ac:dyDescent="0.2">
      <c r="A851" s="6">
        <v>844</v>
      </c>
      <c r="B851" s="59" t="s">
        <v>3814</v>
      </c>
      <c r="C851" s="81">
        <v>17004077</v>
      </c>
      <c r="D851" s="270" t="s">
        <v>323</v>
      </c>
      <c r="E851" s="273" t="s">
        <v>196</v>
      </c>
      <c r="F851" s="273" t="s">
        <v>1796</v>
      </c>
      <c r="G851" s="364" t="s">
        <v>1466</v>
      </c>
      <c r="H851" s="69" t="s">
        <v>886</v>
      </c>
      <c r="I851" s="352">
        <v>6.5</v>
      </c>
      <c r="J851" s="244">
        <v>5</v>
      </c>
      <c r="K851" s="245">
        <v>8</v>
      </c>
      <c r="L851" s="360">
        <v>6.5</v>
      </c>
      <c r="M851" s="354" t="s">
        <v>4025</v>
      </c>
    </row>
    <row r="852" spans="1:13" x14ac:dyDescent="0.2">
      <c r="A852" s="6">
        <v>845</v>
      </c>
      <c r="B852" s="59" t="s">
        <v>3815</v>
      </c>
      <c r="C852" s="81">
        <v>17004453</v>
      </c>
      <c r="D852" s="270" t="s">
        <v>975</v>
      </c>
      <c r="E852" s="273" t="s">
        <v>196</v>
      </c>
      <c r="F852" s="273" t="s">
        <v>1543</v>
      </c>
      <c r="G852" s="364" t="s">
        <v>1592</v>
      </c>
      <c r="H852" s="69" t="s">
        <v>876</v>
      </c>
      <c r="I852" s="352">
        <v>6.5</v>
      </c>
      <c r="J852" s="244">
        <v>5</v>
      </c>
      <c r="K852" s="245">
        <v>7</v>
      </c>
      <c r="L852" s="360">
        <v>6.5</v>
      </c>
      <c r="M852" s="354" t="s">
        <v>4025</v>
      </c>
    </row>
    <row r="853" spans="1:13" x14ac:dyDescent="0.2">
      <c r="A853" s="6">
        <v>846</v>
      </c>
      <c r="B853" s="59" t="s">
        <v>3816</v>
      </c>
      <c r="C853" s="81">
        <v>17002792</v>
      </c>
      <c r="D853" s="270" t="s">
        <v>1231</v>
      </c>
      <c r="E853" s="273" t="s">
        <v>196</v>
      </c>
      <c r="F853" s="273" t="s">
        <v>1809</v>
      </c>
      <c r="G853" s="364" t="s">
        <v>1471</v>
      </c>
      <c r="H853" s="69" t="s">
        <v>1204</v>
      </c>
      <c r="I853" s="352">
        <v>5</v>
      </c>
      <c r="J853" s="244">
        <v>5</v>
      </c>
      <c r="K853" s="245">
        <v>6.5</v>
      </c>
      <c r="L853" s="360">
        <v>5.5</v>
      </c>
      <c r="M853" s="354" t="s">
        <v>4025</v>
      </c>
    </row>
    <row r="854" spans="1:13" ht="30" x14ac:dyDescent="0.2">
      <c r="A854" s="6">
        <v>847</v>
      </c>
      <c r="B854" s="59" t="s">
        <v>3817</v>
      </c>
      <c r="C854" s="81">
        <v>18003295</v>
      </c>
      <c r="D854" s="270" t="s">
        <v>200</v>
      </c>
      <c r="E854" s="273" t="s">
        <v>196</v>
      </c>
      <c r="F854" s="273" t="s">
        <v>2521</v>
      </c>
      <c r="G854" s="364" t="s">
        <v>24</v>
      </c>
      <c r="H854" s="69" t="s">
        <v>952</v>
      </c>
      <c r="I854" s="352">
        <v>5.5</v>
      </c>
      <c r="J854" s="244">
        <v>6</v>
      </c>
      <c r="K854" s="245">
        <v>7.5</v>
      </c>
      <c r="L854" s="360">
        <v>6</v>
      </c>
      <c r="M854" s="354" t="s">
        <v>4025</v>
      </c>
    </row>
    <row r="855" spans="1:13" ht="30" x14ac:dyDescent="0.2">
      <c r="A855" s="6">
        <v>848</v>
      </c>
      <c r="B855" s="59" t="s">
        <v>3818</v>
      </c>
      <c r="C855" s="81">
        <v>18003016</v>
      </c>
      <c r="D855" s="270" t="s">
        <v>187</v>
      </c>
      <c r="E855" s="273" t="s">
        <v>196</v>
      </c>
      <c r="F855" s="273" t="s">
        <v>2301</v>
      </c>
      <c r="G855" s="364" t="s">
        <v>24</v>
      </c>
      <c r="H855" s="69" t="s">
        <v>1345</v>
      </c>
      <c r="I855" s="352">
        <v>6</v>
      </c>
      <c r="J855" s="244">
        <v>5.5</v>
      </c>
      <c r="K855" s="245">
        <v>6.5</v>
      </c>
      <c r="L855" s="360">
        <v>6</v>
      </c>
      <c r="M855" s="354" t="s">
        <v>4025</v>
      </c>
    </row>
    <row r="856" spans="1:13" x14ac:dyDescent="0.2">
      <c r="A856" s="6">
        <v>849</v>
      </c>
      <c r="B856" s="59" t="s">
        <v>3819</v>
      </c>
      <c r="C856" s="81">
        <v>18002510</v>
      </c>
      <c r="D856" s="270" t="s">
        <v>1110</v>
      </c>
      <c r="E856" s="273" t="s">
        <v>196</v>
      </c>
      <c r="F856" s="273" t="s">
        <v>1820</v>
      </c>
      <c r="G856" s="364" t="s">
        <v>1512</v>
      </c>
      <c r="H856" s="69" t="s">
        <v>864</v>
      </c>
      <c r="I856" s="352">
        <v>4.5</v>
      </c>
      <c r="J856" s="244">
        <v>5</v>
      </c>
      <c r="K856" s="245">
        <v>8</v>
      </c>
      <c r="L856" s="360">
        <v>5.5</v>
      </c>
      <c r="M856" s="354" t="s">
        <v>4025</v>
      </c>
    </row>
    <row r="857" spans="1:13" x14ac:dyDescent="0.2">
      <c r="A857" s="6">
        <v>850</v>
      </c>
      <c r="B857" s="59" t="s">
        <v>3820</v>
      </c>
      <c r="C857" s="81">
        <v>17004304</v>
      </c>
      <c r="D857" s="270" t="s">
        <v>1234</v>
      </c>
      <c r="E857" s="273" t="s">
        <v>196</v>
      </c>
      <c r="F857" s="273" t="s">
        <v>1725</v>
      </c>
      <c r="G857" s="364" t="s">
        <v>1502</v>
      </c>
      <c r="H857" s="69" t="s">
        <v>886</v>
      </c>
      <c r="I857" s="352">
        <v>5.5</v>
      </c>
      <c r="J857" s="244">
        <v>4.5</v>
      </c>
      <c r="K857" s="245">
        <v>7.5</v>
      </c>
      <c r="L857" s="360">
        <v>6</v>
      </c>
      <c r="M857" s="354" t="s">
        <v>4025</v>
      </c>
    </row>
    <row r="858" spans="1:13" x14ac:dyDescent="0.2">
      <c r="A858" s="6">
        <v>851</v>
      </c>
      <c r="B858" s="59" t="s">
        <v>3821</v>
      </c>
      <c r="C858" s="81">
        <v>17003231</v>
      </c>
      <c r="D858" s="270" t="s">
        <v>92</v>
      </c>
      <c r="E858" s="273" t="s">
        <v>196</v>
      </c>
      <c r="F858" s="273" t="s">
        <v>2216</v>
      </c>
      <c r="G858" s="364" t="s">
        <v>1582</v>
      </c>
      <c r="H858" s="69" t="s">
        <v>1204</v>
      </c>
      <c r="I858" s="352">
        <v>5</v>
      </c>
      <c r="J858" s="244">
        <v>4.5</v>
      </c>
      <c r="K858" s="245">
        <v>6</v>
      </c>
      <c r="L858" s="360">
        <v>5</v>
      </c>
      <c r="M858" s="354" t="s">
        <v>4025</v>
      </c>
    </row>
    <row r="859" spans="1:13" x14ac:dyDescent="0.2">
      <c r="A859" s="6">
        <v>852</v>
      </c>
      <c r="B859" s="59" t="s">
        <v>3822</v>
      </c>
      <c r="C859" s="81">
        <v>18004245</v>
      </c>
      <c r="D859" s="270" t="s">
        <v>402</v>
      </c>
      <c r="E859" s="273" t="s">
        <v>196</v>
      </c>
      <c r="F859" s="273" t="s">
        <v>2409</v>
      </c>
      <c r="G859" s="364" t="s">
        <v>1512</v>
      </c>
      <c r="H859" s="69" t="s">
        <v>1207</v>
      </c>
      <c r="I859" s="352">
        <v>4.5</v>
      </c>
      <c r="J859" s="244">
        <v>4.5</v>
      </c>
      <c r="K859" s="245">
        <v>6.5</v>
      </c>
      <c r="L859" s="360">
        <v>5</v>
      </c>
      <c r="M859" s="354" t="s">
        <v>4025</v>
      </c>
    </row>
    <row r="860" spans="1:13" x14ac:dyDescent="0.2">
      <c r="A860" s="6">
        <v>853</v>
      </c>
      <c r="B860" s="59" t="s">
        <v>3823</v>
      </c>
      <c r="C860" s="81">
        <v>18000022</v>
      </c>
      <c r="D860" s="270" t="s">
        <v>938</v>
      </c>
      <c r="E860" s="273" t="s">
        <v>67</v>
      </c>
      <c r="F860" s="273" t="s">
        <v>2623</v>
      </c>
      <c r="G860" s="364" t="s">
        <v>74</v>
      </c>
      <c r="H860" s="69" t="s">
        <v>898</v>
      </c>
      <c r="I860" s="352">
        <v>6</v>
      </c>
      <c r="J860" s="244">
        <v>3</v>
      </c>
      <c r="K860" s="245">
        <v>7.5</v>
      </c>
      <c r="L860" s="360">
        <v>5.5</v>
      </c>
      <c r="M860" s="354" t="s">
        <v>4025</v>
      </c>
    </row>
    <row r="861" spans="1:13" x14ac:dyDescent="0.2">
      <c r="A861" s="6">
        <v>854</v>
      </c>
      <c r="B861" s="59" t="s">
        <v>3824</v>
      </c>
      <c r="C861" s="81">
        <v>18003990</v>
      </c>
      <c r="D861" s="270" t="s">
        <v>78</v>
      </c>
      <c r="E861" s="273" t="s">
        <v>67</v>
      </c>
      <c r="F861" s="273" t="s">
        <v>2509</v>
      </c>
      <c r="G861" s="364" t="s">
        <v>81</v>
      </c>
      <c r="H861" s="69" t="s">
        <v>888</v>
      </c>
      <c r="I861" s="352">
        <v>7</v>
      </c>
      <c r="J861" s="244">
        <v>3</v>
      </c>
      <c r="K861" s="245">
        <v>7.5</v>
      </c>
      <c r="L861" s="360">
        <v>6</v>
      </c>
      <c r="M861" s="354" t="s">
        <v>4025</v>
      </c>
    </row>
    <row r="862" spans="1:13" x14ac:dyDescent="0.2">
      <c r="A862" s="6">
        <v>855</v>
      </c>
      <c r="B862" s="59" t="s">
        <v>3825</v>
      </c>
      <c r="C862" s="81">
        <v>18003987</v>
      </c>
      <c r="D862" s="270" t="s">
        <v>51</v>
      </c>
      <c r="E862" s="273" t="s">
        <v>67</v>
      </c>
      <c r="F862" s="273" t="s">
        <v>1759</v>
      </c>
      <c r="G862" s="364" t="s">
        <v>18</v>
      </c>
      <c r="H862" s="69" t="s">
        <v>888</v>
      </c>
      <c r="I862" s="352">
        <v>6.5</v>
      </c>
      <c r="J862" s="244">
        <v>3.5</v>
      </c>
      <c r="K862" s="245">
        <v>5</v>
      </c>
      <c r="L862" s="360">
        <v>5.5</v>
      </c>
      <c r="M862" s="354" t="s">
        <v>4025</v>
      </c>
    </row>
    <row r="863" spans="1:13" x14ac:dyDescent="0.2">
      <c r="A863" s="6">
        <v>856</v>
      </c>
      <c r="B863" s="59" t="s">
        <v>3826</v>
      </c>
      <c r="C863" s="81">
        <v>18004741</v>
      </c>
      <c r="D863" s="270" t="s">
        <v>1237</v>
      </c>
      <c r="E863" s="273" t="s">
        <v>208</v>
      </c>
      <c r="F863" s="273" t="s">
        <v>2403</v>
      </c>
      <c r="G863" s="364" t="s">
        <v>18</v>
      </c>
      <c r="H863" s="69" t="s">
        <v>891</v>
      </c>
      <c r="I863" s="352">
        <v>6</v>
      </c>
      <c r="J863" s="244">
        <v>3.5</v>
      </c>
      <c r="K863" s="245">
        <v>5</v>
      </c>
      <c r="L863" s="360">
        <v>5</v>
      </c>
      <c r="M863" s="354" t="s">
        <v>4025</v>
      </c>
    </row>
    <row r="864" spans="1:13" ht="30" x14ac:dyDescent="0.2">
      <c r="A864" s="6">
        <v>857</v>
      </c>
      <c r="B864" s="59" t="s">
        <v>3827</v>
      </c>
      <c r="C864" s="81">
        <v>18000206</v>
      </c>
      <c r="D864" s="270" t="s">
        <v>1295</v>
      </c>
      <c r="E864" s="273" t="s">
        <v>208</v>
      </c>
      <c r="F864" s="273" t="s">
        <v>2625</v>
      </c>
      <c r="G864" s="364" t="s">
        <v>24</v>
      </c>
      <c r="H864" s="69" t="s">
        <v>1165</v>
      </c>
      <c r="I864" s="352">
        <v>6</v>
      </c>
      <c r="J864" s="244">
        <v>3</v>
      </c>
      <c r="K864" s="245">
        <v>8</v>
      </c>
      <c r="L864" s="360">
        <v>6</v>
      </c>
      <c r="M864" s="354" t="s">
        <v>4025</v>
      </c>
    </row>
    <row r="865" spans="1:13" x14ac:dyDescent="0.2">
      <c r="A865" s="6">
        <v>858</v>
      </c>
      <c r="B865" s="59" t="s">
        <v>3828</v>
      </c>
      <c r="C865" s="81">
        <v>17002173</v>
      </c>
      <c r="D865" s="270" t="s">
        <v>470</v>
      </c>
      <c r="E865" s="273" t="s">
        <v>197</v>
      </c>
      <c r="F865" s="273" t="s">
        <v>2135</v>
      </c>
      <c r="G865" s="364" t="s">
        <v>1490</v>
      </c>
      <c r="H865" s="69" t="s">
        <v>768</v>
      </c>
      <c r="I865" s="352">
        <v>4.5</v>
      </c>
      <c r="J865" s="244">
        <v>3</v>
      </c>
      <c r="K865" s="245">
        <v>6</v>
      </c>
      <c r="L865" s="360">
        <v>4.5</v>
      </c>
      <c r="M865" s="354" t="s">
        <v>4027</v>
      </c>
    </row>
    <row r="866" spans="1:13" x14ac:dyDescent="0.2">
      <c r="A866" s="6">
        <v>859</v>
      </c>
      <c r="B866" s="59" t="s">
        <v>3829</v>
      </c>
      <c r="C866" s="81">
        <v>16003877</v>
      </c>
      <c r="D866" s="270" t="s">
        <v>51</v>
      </c>
      <c r="E866" s="273" t="s">
        <v>462</v>
      </c>
      <c r="F866" s="273" t="s">
        <v>1667</v>
      </c>
      <c r="G866" s="364" t="s">
        <v>1469</v>
      </c>
      <c r="H866" s="69" t="s">
        <v>270</v>
      </c>
      <c r="I866" s="352">
        <v>5</v>
      </c>
      <c r="J866" s="244">
        <v>5</v>
      </c>
      <c r="K866" s="245">
        <v>5</v>
      </c>
      <c r="L866" s="360">
        <v>5</v>
      </c>
      <c r="M866" s="354" t="s">
        <v>4025</v>
      </c>
    </row>
    <row r="867" spans="1:13" x14ac:dyDescent="0.2">
      <c r="A867" s="6">
        <v>860</v>
      </c>
      <c r="B867" s="59" t="s">
        <v>3830</v>
      </c>
      <c r="C867" s="81">
        <v>18002798</v>
      </c>
      <c r="D867" s="270" t="s">
        <v>1094</v>
      </c>
      <c r="E867" s="273" t="s">
        <v>1095</v>
      </c>
      <c r="F867" s="273" t="s">
        <v>2246</v>
      </c>
      <c r="G867" s="364" t="s">
        <v>1476</v>
      </c>
      <c r="H867" s="69" t="s">
        <v>1012</v>
      </c>
      <c r="I867" s="352">
        <v>5</v>
      </c>
      <c r="J867" s="244">
        <v>4.5</v>
      </c>
      <c r="K867" s="245">
        <v>5</v>
      </c>
      <c r="L867" s="360">
        <v>5</v>
      </c>
      <c r="M867" s="354" t="s">
        <v>4025</v>
      </c>
    </row>
    <row r="868" spans="1:13" x14ac:dyDescent="0.2">
      <c r="A868" s="6">
        <v>861</v>
      </c>
      <c r="B868" s="59" t="s">
        <v>3831</v>
      </c>
      <c r="C868" s="81">
        <v>17001528</v>
      </c>
      <c r="D868" s="270" t="s">
        <v>210</v>
      </c>
      <c r="E868" s="273" t="s">
        <v>319</v>
      </c>
      <c r="F868" s="273" t="s">
        <v>1813</v>
      </c>
      <c r="G868" s="364" t="s">
        <v>1567</v>
      </c>
      <c r="H868" s="69" t="s">
        <v>855</v>
      </c>
      <c r="I868" s="352">
        <v>5.5</v>
      </c>
      <c r="J868" s="244">
        <v>3.5</v>
      </c>
      <c r="K868" s="245">
        <v>7.5</v>
      </c>
      <c r="L868" s="360">
        <v>5.5</v>
      </c>
      <c r="M868" s="354" t="s">
        <v>4025</v>
      </c>
    </row>
    <row r="869" spans="1:13" x14ac:dyDescent="0.2">
      <c r="A869" s="6">
        <v>862</v>
      </c>
      <c r="B869" s="59" t="s">
        <v>3832</v>
      </c>
      <c r="C869" s="81">
        <v>18004696</v>
      </c>
      <c r="D869" s="270" t="s">
        <v>1049</v>
      </c>
      <c r="E869" s="273" t="s">
        <v>319</v>
      </c>
      <c r="F869" s="273" t="s">
        <v>2345</v>
      </c>
      <c r="G869" s="364" t="s">
        <v>1485</v>
      </c>
      <c r="H869" s="69" t="s">
        <v>891</v>
      </c>
      <c r="I869" s="352">
        <v>6</v>
      </c>
      <c r="J869" s="244">
        <v>3.5</v>
      </c>
      <c r="K869" s="245">
        <v>7</v>
      </c>
      <c r="L869" s="360">
        <v>5.5</v>
      </c>
      <c r="M869" s="354" t="s">
        <v>4025</v>
      </c>
    </row>
    <row r="870" spans="1:13" x14ac:dyDescent="0.2">
      <c r="A870" s="6">
        <v>863</v>
      </c>
      <c r="B870" s="59" t="s">
        <v>3833</v>
      </c>
      <c r="C870" s="81">
        <v>18005295</v>
      </c>
      <c r="D870" s="270" t="s">
        <v>995</v>
      </c>
      <c r="E870" s="273" t="s">
        <v>996</v>
      </c>
      <c r="F870" s="273" t="s">
        <v>1686</v>
      </c>
      <c r="G870" s="364" t="s">
        <v>1592</v>
      </c>
      <c r="H870" s="69" t="s">
        <v>891</v>
      </c>
      <c r="I870" s="352">
        <v>6.5</v>
      </c>
      <c r="J870" s="244">
        <v>3.5</v>
      </c>
      <c r="K870" s="245">
        <v>7.5</v>
      </c>
      <c r="L870" s="360">
        <v>6</v>
      </c>
      <c r="M870" s="354" t="s">
        <v>4025</v>
      </c>
    </row>
    <row r="871" spans="1:13" x14ac:dyDescent="0.2">
      <c r="A871" s="6">
        <v>864</v>
      </c>
      <c r="B871" s="59" t="s">
        <v>3865</v>
      </c>
      <c r="C871" s="81">
        <v>17003434</v>
      </c>
      <c r="D871" s="270" t="s">
        <v>1778</v>
      </c>
      <c r="E871" s="273" t="s">
        <v>55</v>
      </c>
      <c r="F871" s="273" t="s">
        <v>1779</v>
      </c>
      <c r="G871" s="364" t="s">
        <v>1541</v>
      </c>
      <c r="H871" s="69" t="s">
        <v>1109</v>
      </c>
      <c r="I871" s="352">
        <v>4.5</v>
      </c>
      <c r="J871" s="244">
        <v>3</v>
      </c>
      <c r="K871" s="245">
        <v>7</v>
      </c>
      <c r="L871" s="360">
        <v>5</v>
      </c>
      <c r="M871" s="354" t="s">
        <v>4025</v>
      </c>
    </row>
    <row r="872" spans="1:13" x14ac:dyDescent="0.2">
      <c r="A872" s="6">
        <v>865</v>
      </c>
      <c r="B872" s="59" t="s">
        <v>3866</v>
      </c>
      <c r="C872" s="81">
        <v>17003590</v>
      </c>
      <c r="D872" s="270" t="s">
        <v>1806</v>
      </c>
      <c r="E872" s="273" t="s">
        <v>191</v>
      </c>
      <c r="F872" s="273" t="s">
        <v>1658</v>
      </c>
      <c r="G872" s="364" t="s">
        <v>1807</v>
      </c>
      <c r="H872" s="69" t="s">
        <v>1412</v>
      </c>
      <c r="I872" s="352">
        <v>6.5</v>
      </c>
      <c r="J872" s="244">
        <v>3</v>
      </c>
      <c r="K872" s="245">
        <v>8</v>
      </c>
      <c r="L872" s="360">
        <v>6</v>
      </c>
      <c r="M872" s="354" t="s">
        <v>4025</v>
      </c>
    </row>
    <row r="873" spans="1:13" x14ac:dyDescent="0.2">
      <c r="A873" s="6">
        <v>866</v>
      </c>
      <c r="B873" s="59" t="s">
        <v>3867</v>
      </c>
      <c r="C873" s="81">
        <v>18001959</v>
      </c>
      <c r="D873" s="270" t="s">
        <v>1776</v>
      </c>
      <c r="E873" s="273" t="s">
        <v>1503</v>
      </c>
      <c r="F873" s="273" t="s">
        <v>2355</v>
      </c>
      <c r="G873" s="364" t="s">
        <v>75</v>
      </c>
      <c r="H873" s="69" t="s">
        <v>889</v>
      </c>
      <c r="I873" s="352">
        <v>6</v>
      </c>
      <c r="J873" s="244">
        <v>3</v>
      </c>
      <c r="K873" s="245">
        <v>6</v>
      </c>
      <c r="L873" s="360">
        <v>5.5</v>
      </c>
      <c r="M873" s="354" t="s">
        <v>4025</v>
      </c>
    </row>
    <row r="874" spans="1:13" x14ac:dyDescent="0.2">
      <c r="A874" s="6">
        <v>867</v>
      </c>
      <c r="B874" s="59" t="s">
        <v>3868</v>
      </c>
      <c r="C874" s="81">
        <v>16000579</v>
      </c>
      <c r="D874" s="270" t="s">
        <v>260</v>
      </c>
      <c r="E874" s="273" t="s">
        <v>58</v>
      </c>
      <c r="F874" s="273" t="s">
        <v>1528</v>
      </c>
      <c r="G874" s="364" t="s">
        <v>75</v>
      </c>
      <c r="H874" s="69" t="s">
        <v>454</v>
      </c>
      <c r="I874" s="352">
        <v>6.5</v>
      </c>
      <c r="J874" s="244">
        <v>3</v>
      </c>
      <c r="K874" s="245">
        <v>5</v>
      </c>
      <c r="L874" s="360">
        <v>5.5</v>
      </c>
      <c r="M874" s="354" t="s">
        <v>4025</v>
      </c>
    </row>
    <row r="875" spans="1:13" x14ac:dyDescent="0.2">
      <c r="A875" s="6">
        <v>868</v>
      </c>
      <c r="B875" s="59" t="s">
        <v>3869</v>
      </c>
      <c r="C875" s="81">
        <v>17004548</v>
      </c>
      <c r="D875" s="270" t="s">
        <v>1969</v>
      </c>
      <c r="E875" s="273" t="s">
        <v>25</v>
      </c>
      <c r="F875" s="273" t="s">
        <v>1697</v>
      </c>
      <c r="G875" s="364" t="s">
        <v>18</v>
      </c>
      <c r="H875" s="69" t="s">
        <v>3974</v>
      </c>
      <c r="I875" s="352">
        <v>5.5</v>
      </c>
      <c r="J875" s="244">
        <v>3.5</v>
      </c>
      <c r="K875" s="245">
        <v>5.5</v>
      </c>
      <c r="L875" s="360">
        <v>5</v>
      </c>
      <c r="M875" s="354" t="s">
        <v>4025</v>
      </c>
    </row>
    <row r="876" spans="1:13" x14ac:dyDescent="0.2">
      <c r="A876" s="6">
        <v>869</v>
      </c>
      <c r="B876" s="59" t="s">
        <v>3870</v>
      </c>
      <c r="C876" s="81">
        <v>18003015</v>
      </c>
      <c r="D876" s="270" t="s">
        <v>224</v>
      </c>
      <c r="E876" s="273" t="s">
        <v>33</v>
      </c>
      <c r="F876" s="273" t="s">
        <v>1663</v>
      </c>
      <c r="G876" s="364" t="s">
        <v>1613</v>
      </c>
      <c r="H876" s="69" t="s">
        <v>1345</v>
      </c>
      <c r="I876" s="352">
        <v>5</v>
      </c>
      <c r="J876" s="244">
        <v>3</v>
      </c>
      <c r="K876" s="245">
        <v>6.5</v>
      </c>
      <c r="L876" s="360">
        <v>5</v>
      </c>
      <c r="M876" s="354" t="s">
        <v>4025</v>
      </c>
    </row>
    <row r="877" spans="1:13" x14ac:dyDescent="0.2">
      <c r="A877" s="6">
        <v>870</v>
      </c>
      <c r="B877" s="59" t="s">
        <v>3871</v>
      </c>
      <c r="C877" s="81">
        <v>17001718</v>
      </c>
      <c r="D877" s="270" t="s">
        <v>1309</v>
      </c>
      <c r="E877" s="273" t="s">
        <v>252</v>
      </c>
      <c r="F877" s="273" t="s">
        <v>1791</v>
      </c>
      <c r="G877" s="364" t="s">
        <v>1478</v>
      </c>
      <c r="H877" s="69" t="s">
        <v>3975</v>
      </c>
      <c r="I877" s="352">
        <v>6.5</v>
      </c>
      <c r="J877" s="244">
        <v>3.5</v>
      </c>
      <c r="K877" s="245">
        <v>6.5</v>
      </c>
      <c r="L877" s="360">
        <v>6</v>
      </c>
      <c r="M877" s="354" t="s">
        <v>4025</v>
      </c>
    </row>
    <row r="878" spans="1:13" ht="30" x14ac:dyDescent="0.2">
      <c r="A878" s="6">
        <v>871</v>
      </c>
      <c r="B878" s="59" t="s">
        <v>3872</v>
      </c>
      <c r="C878" s="81">
        <v>17003553</v>
      </c>
      <c r="D878" s="270" t="s">
        <v>2020</v>
      </c>
      <c r="E878" s="273" t="s">
        <v>171</v>
      </c>
      <c r="F878" s="273" t="s">
        <v>1763</v>
      </c>
      <c r="G878" s="364" t="s">
        <v>24</v>
      </c>
      <c r="H878" s="69" t="s">
        <v>335</v>
      </c>
      <c r="I878" s="352">
        <v>7</v>
      </c>
      <c r="J878" s="244">
        <v>3.5</v>
      </c>
      <c r="K878" s="245">
        <v>7</v>
      </c>
      <c r="L878" s="360">
        <v>6</v>
      </c>
      <c r="M878" s="354" t="s">
        <v>4025</v>
      </c>
    </row>
    <row r="879" spans="1:13" x14ac:dyDescent="0.2">
      <c r="A879" s="6">
        <v>872</v>
      </c>
      <c r="B879" s="59" t="s">
        <v>3873</v>
      </c>
      <c r="C879" s="81">
        <v>18005689</v>
      </c>
      <c r="D879" s="270" t="s">
        <v>199</v>
      </c>
      <c r="E879" s="273" t="s">
        <v>167</v>
      </c>
      <c r="F879" s="273" t="s">
        <v>2457</v>
      </c>
      <c r="G879" s="364" t="s">
        <v>1471</v>
      </c>
      <c r="H879" s="69" t="s">
        <v>448</v>
      </c>
      <c r="I879" s="352">
        <v>7</v>
      </c>
      <c r="J879" s="244">
        <v>5.5</v>
      </c>
      <c r="K879" s="245">
        <v>6</v>
      </c>
      <c r="L879" s="360">
        <v>6.5</v>
      </c>
      <c r="M879" s="354" t="s">
        <v>4025</v>
      </c>
    </row>
    <row r="880" spans="1:13" ht="30" x14ac:dyDescent="0.2">
      <c r="A880" s="6">
        <v>873</v>
      </c>
      <c r="B880" s="59" t="s">
        <v>3874</v>
      </c>
      <c r="C880" s="81">
        <v>17004152</v>
      </c>
      <c r="D880" s="270" t="s">
        <v>2041</v>
      </c>
      <c r="E880" s="273" t="s">
        <v>2042</v>
      </c>
      <c r="F880" s="273" t="s">
        <v>1744</v>
      </c>
      <c r="G880" s="364" t="s">
        <v>24</v>
      </c>
      <c r="H880" s="69" t="s">
        <v>1412</v>
      </c>
      <c r="I880" s="352">
        <v>7.5</v>
      </c>
      <c r="J880" s="244">
        <v>5.5</v>
      </c>
      <c r="K880" s="245">
        <v>8</v>
      </c>
      <c r="L880" s="360">
        <v>7</v>
      </c>
      <c r="M880" s="354" t="s">
        <v>4022</v>
      </c>
    </row>
    <row r="881" spans="1:13" x14ac:dyDescent="0.2">
      <c r="A881" s="6">
        <v>874</v>
      </c>
      <c r="B881" s="59" t="s">
        <v>3875</v>
      </c>
      <c r="C881" s="81">
        <v>16000867</v>
      </c>
      <c r="D881" s="270" t="s">
        <v>1621</v>
      </c>
      <c r="E881" s="273" t="s">
        <v>164</v>
      </c>
      <c r="F881" s="273" t="s">
        <v>1531</v>
      </c>
      <c r="G881" s="364" t="s">
        <v>18</v>
      </c>
      <c r="H881" s="69" t="s">
        <v>1474</v>
      </c>
      <c r="I881" s="352">
        <v>7.5</v>
      </c>
      <c r="J881" s="244">
        <v>5</v>
      </c>
      <c r="K881" s="245">
        <v>8</v>
      </c>
      <c r="L881" s="360">
        <v>7</v>
      </c>
      <c r="M881" s="354" t="s">
        <v>4022</v>
      </c>
    </row>
    <row r="882" spans="1:13" x14ac:dyDescent="0.2">
      <c r="A882" s="6">
        <v>875</v>
      </c>
      <c r="B882" s="59" t="s">
        <v>3876</v>
      </c>
      <c r="C882" s="81">
        <v>18001632</v>
      </c>
      <c r="D882" s="270" t="s">
        <v>100</v>
      </c>
      <c r="E882" s="273" t="s">
        <v>26</v>
      </c>
      <c r="F882" s="273" t="s">
        <v>1929</v>
      </c>
      <c r="G882" s="364" t="s">
        <v>74</v>
      </c>
      <c r="H882" s="69" t="s">
        <v>917</v>
      </c>
      <c r="I882" s="352">
        <v>7.5</v>
      </c>
      <c r="J882" s="244">
        <v>5</v>
      </c>
      <c r="K882" s="245">
        <v>7.5</v>
      </c>
      <c r="L882" s="360">
        <v>7</v>
      </c>
      <c r="M882" s="354" t="s">
        <v>4022</v>
      </c>
    </row>
    <row r="883" spans="1:13" x14ac:dyDescent="0.2">
      <c r="A883" s="6">
        <v>876</v>
      </c>
      <c r="B883" s="59" t="s">
        <v>3877</v>
      </c>
      <c r="C883" s="81">
        <v>18003916</v>
      </c>
      <c r="D883" s="270" t="s">
        <v>115</v>
      </c>
      <c r="E883" s="273" t="s">
        <v>26</v>
      </c>
      <c r="F883" s="273" t="s">
        <v>2408</v>
      </c>
      <c r="G883" s="364" t="s">
        <v>1502</v>
      </c>
      <c r="H883" s="69" t="s">
        <v>893</v>
      </c>
      <c r="I883" s="352">
        <v>6</v>
      </c>
      <c r="J883" s="244">
        <v>3.5</v>
      </c>
      <c r="K883" s="245">
        <v>6</v>
      </c>
      <c r="L883" s="360">
        <v>5.5</v>
      </c>
      <c r="M883" s="354" t="s">
        <v>4025</v>
      </c>
    </row>
    <row r="884" spans="1:13" x14ac:dyDescent="0.2">
      <c r="A884" s="6">
        <v>877</v>
      </c>
      <c r="B884" s="59" t="s">
        <v>3878</v>
      </c>
      <c r="C884" s="81">
        <v>18005240</v>
      </c>
      <c r="D884" s="270" t="s">
        <v>3841</v>
      </c>
      <c r="E884" s="273" t="s">
        <v>1649</v>
      </c>
      <c r="F884" s="273" t="s">
        <v>2399</v>
      </c>
      <c r="G884" s="364" t="s">
        <v>1502</v>
      </c>
      <c r="H884" s="69" t="s">
        <v>930</v>
      </c>
      <c r="I884" s="352">
        <v>6</v>
      </c>
      <c r="J884" s="244">
        <v>3.5</v>
      </c>
      <c r="K884" s="245">
        <v>6</v>
      </c>
      <c r="L884" s="360">
        <v>5.5</v>
      </c>
      <c r="M884" s="354" t="s">
        <v>4025</v>
      </c>
    </row>
    <row r="885" spans="1:13" ht="30" x14ac:dyDescent="0.2">
      <c r="A885" s="6">
        <v>878</v>
      </c>
      <c r="B885" s="59" t="s">
        <v>3879</v>
      </c>
      <c r="C885" s="81">
        <v>17003975</v>
      </c>
      <c r="D885" s="270" t="s">
        <v>3843</v>
      </c>
      <c r="E885" s="273" t="s">
        <v>40</v>
      </c>
      <c r="F885" s="273" t="s">
        <v>1818</v>
      </c>
      <c r="G885" s="364" t="s">
        <v>24</v>
      </c>
      <c r="H885" s="69" t="s">
        <v>331</v>
      </c>
      <c r="I885" s="352">
        <v>5.5</v>
      </c>
      <c r="J885" s="244">
        <v>3.5</v>
      </c>
      <c r="K885" s="245">
        <v>6</v>
      </c>
      <c r="L885" s="360">
        <v>5</v>
      </c>
      <c r="M885" s="354" t="s">
        <v>4025</v>
      </c>
    </row>
    <row r="886" spans="1:13" ht="30" x14ac:dyDescent="0.2">
      <c r="A886" s="6">
        <v>879</v>
      </c>
      <c r="B886" s="59" t="s">
        <v>3880</v>
      </c>
      <c r="C886" s="81">
        <v>16002522</v>
      </c>
      <c r="D886" s="270" t="s">
        <v>668</v>
      </c>
      <c r="E886" s="273" t="s">
        <v>140</v>
      </c>
      <c r="F886" s="273" t="s">
        <v>1681</v>
      </c>
      <c r="G886" s="364" t="s">
        <v>24</v>
      </c>
      <c r="H886" s="69" t="s">
        <v>3976</v>
      </c>
      <c r="I886" s="352">
        <v>5.5</v>
      </c>
      <c r="J886" s="244">
        <v>4.5</v>
      </c>
      <c r="K886" s="245">
        <v>7.5</v>
      </c>
      <c r="L886" s="360">
        <v>6</v>
      </c>
      <c r="M886" s="354" t="s">
        <v>4025</v>
      </c>
    </row>
    <row r="887" spans="1:13" x14ac:dyDescent="0.2">
      <c r="A887" s="6">
        <v>880</v>
      </c>
      <c r="B887" s="59" t="s">
        <v>3881</v>
      </c>
      <c r="C887" s="81">
        <v>17004260</v>
      </c>
      <c r="D887" s="270" t="s">
        <v>3844</v>
      </c>
      <c r="E887" s="273" t="s">
        <v>178</v>
      </c>
      <c r="F887" s="273" t="s">
        <v>1845</v>
      </c>
      <c r="G887" s="364" t="s">
        <v>1579</v>
      </c>
      <c r="H887" s="69" t="s">
        <v>1412</v>
      </c>
      <c r="I887" s="352">
        <v>4.5</v>
      </c>
      <c r="J887" s="244">
        <v>3.5</v>
      </c>
      <c r="K887" s="245">
        <v>8</v>
      </c>
      <c r="L887" s="360">
        <v>5</v>
      </c>
      <c r="M887" s="354" t="s">
        <v>4025</v>
      </c>
    </row>
    <row r="888" spans="1:13" x14ac:dyDescent="0.2">
      <c r="A888" s="6">
        <v>881</v>
      </c>
      <c r="B888" s="59" t="s">
        <v>3882</v>
      </c>
      <c r="C888" s="81">
        <v>18001749</v>
      </c>
      <c r="D888" s="270" t="s">
        <v>91</v>
      </c>
      <c r="E888" s="273" t="s">
        <v>2154</v>
      </c>
      <c r="F888" s="273" t="s">
        <v>2214</v>
      </c>
      <c r="G888" s="364" t="s">
        <v>1471</v>
      </c>
      <c r="H888" s="69" t="s">
        <v>889</v>
      </c>
      <c r="I888" s="352">
        <v>6.5</v>
      </c>
      <c r="J888" s="244">
        <v>5</v>
      </c>
      <c r="K888" s="245">
        <v>6</v>
      </c>
      <c r="L888" s="360">
        <v>6</v>
      </c>
      <c r="M888" s="354" t="s">
        <v>4025</v>
      </c>
    </row>
    <row r="889" spans="1:13" x14ac:dyDescent="0.2">
      <c r="A889" s="6">
        <v>882</v>
      </c>
      <c r="B889" s="59" t="s">
        <v>3883</v>
      </c>
      <c r="C889" s="81">
        <v>18002641</v>
      </c>
      <c r="D889" s="270" t="s">
        <v>51</v>
      </c>
      <c r="E889" s="273" t="s">
        <v>237</v>
      </c>
      <c r="F889" s="273" t="s">
        <v>2392</v>
      </c>
      <c r="G889" s="364" t="s">
        <v>1476</v>
      </c>
      <c r="H889" s="69" t="s">
        <v>748</v>
      </c>
      <c r="I889" s="352">
        <v>6.5</v>
      </c>
      <c r="J889" s="244">
        <v>5</v>
      </c>
      <c r="K889" s="245">
        <v>7</v>
      </c>
      <c r="L889" s="360">
        <v>6.5</v>
      </c>
      <c r="M889" s="354" t="s">
        <v>4025</v>
      </c>
    </row>
    <row r="890" spans="1:13" x14ac:dyDescent="0.2">
      <c r="A890" s="6">
        <v>883</v>
      </c>
      <c r="B890" s="59" t="s">
        <v>3884</v>
      </c>
      <c r="C890" s="81">
        <v>18001978</v>
      </c>
      <c r="D890" s="270" t="s">
        <v>1293</v>
      </c>
      <c r="E890" s="273" t="s">
        <v>47</v>
      </c>
      <c r="F890" s="273" t="s">
        <v>2123</v>
      </c>
      <c r="G890" s="364" t="s">
        <v>75</v>
      </c>
      <c r="H890" s="69" t="s">
        <v>889</v>
      </c>
      <c r="I890" s="352">
        <v>3.5</v>
      </c>
      <c r="J890" s="244">
        <v>4</v>
      </c>
      <c r="K890" s="245">
        <v>5</v>
      </c>
      <c r="L890" s="360">
        <v>4</v>
      </c>
      <c r="M890" s="354" t="s">
        <v>4027</v>
      </c>
    </row>
    <row r="891" spans="1:13" ht="30" x14ac:dyDescent="0.2">
      <c r="A891" s="6">
        <v>884</v>
      </c>
      <c r="B891" s="59" t="s">
        <v>3885</v>
      </c>
      <c r="C891" s="81">
        <v>18001075</v>
      </c>
      <c r="D891" s="270" t="s">
        <v>2559</v>
      </c>
      <c r="E891" s="273" t="s">
        <v>47</v>
      </c>
      <c r="F891" s="273" t="s">
        <v>2252</v>
      </c>
      <c r="G891" s="364" t="s">
        <v>24</v>
      </c>
      <c r="H891" s="69" t="s">
        <v>889</v>
      </c>
      <c r="I891" s="352">
        <v>5</v>
      </c>
      <c r="J891" s="244">
        <v>6.5</v>
      </c>
      <c r="K891" s="245">
        <v>7</v>
      </c>
      <c r="L891" s="360">
        <v>6</v>
      </c>
      <c r="M891" s="354" t="s">
        <v>4025</v>
      </c>
    </row>
    <row r="892" spans="1:13" x14ac:dyDescent="0.2">
      <c r="A892" s="6">
        <v>885</v>
      </c>
      <c r="B892" s="59" t="s">
        <v>3886</v>
      </c>
      <c r="C892" s="81">
        <v>18003362</v>
      </c>
      <c r="D892" s="270" t="s">
        <v>2568</v>
      </c>
      <c r="E892" s="273" t="s">
        <v>132</v>
      </c>
      <c r="F892" s="273" t="s">
        <v>2140</v>
      </c>
      <c r="G892" s="364" t="s">
        <v>1502</v>
      </c>
      <c r="H892" s="69" t="s">
        <v>3955</v>
      </c>
      <c r="I892" s="352">
        <v>3</v>
      </c>
      <c r="J892" s="244">
        <v>4</v>
      </c>
      <c r="K892" s="245">
        <v>5</v>
      </c>
      <c r="L892" s="360">
        <v>4</v>
      </c>
      <c r="M892" s="354" t="s">
        <v>4027</v>
      </c>
    </row>
    <row r="893" spans="1:13" ht="30" x14ac:dyDescent="0.2">
      <c r="A893" s="6">
        <v>886</v>
      </c>
      <c r="B893" s="59" t="s">
        <v>3887</v>
      </c>
      <c r="C893" s="81">
        <v>18000010</v>
      </c>
      <c r="D893" s="270" t="s">
        <v>380</v>
      </c>
      <c r="E893" s="273" t="s">
        <v>1706</v>
      </c>
      <c r="F893" s="273" t="s">
        <v>1758</v>
      </c>
      <c r="G893" s="364" t="s">
        <v>1486</v>
      </c>
      <c r="H893" s="69" t="s">
        <v>3955</v>
      </c>
      <c r="I893" s="352">
        <v>4</v>
      </c>
      <c r="J893" s="244">
        <v>4</v>
      </c>
      <c r="K893" s="245">
        <v>7</v>
      </c>
      <c r="L893" s="360">
        <v>5</v>
      </c>
      <c r="M893" s="354" t="s">
        <v>4025</v>
      </c>
    </row>
    <row r="894" spans="1:13" ht="30" x14ac:dyDescent="0.2">
      <c r="A894" s="6">
        <v>887</v>
      </c>
      <c r="B894" s="59" t="s">
        <v>3888</v>
      </c>
      <c r="C894" s="81">
        <v>18003018</v>
      </c>
      <c r="D894" s="270" t="s">
        <v>3840</v>
      </c>
      <c r="E894" s="273" t="s">
        <v>977</v>
      </c>
      <c r="F894" s="273" t="s">
        <v>2547</v>
      </c>
      <c r="G894" s="364" t="s">
        <v>24</v>
      </c>
      <c r="H894" s="69" t="s">
        <v>891</v>
      </c>
      <c r="I894" s="352">
        <v>3</v>
      </c>
      <c r="J894" s="244">
        <v>4.5</v>
      </c>
      <c r="K894" s="245">
        <v>7.5</v>
      </c>
      <c r="L894" s="360">
        <v>4.5</v>
      </c>
      <c r="M894" s="354" t="s">
        <v>4027</v>
      </c>
    </row>
    <row r="895" spans="1:13" ht="30" x14ac:dyDescent="0.2">
      <c r="A895" s="6">
        <v>888</v>
      </c>
      <c r="B895" s="59" t="s">
        <v>3889</v>
      </c>
      <c r="C895" s="81">
        <v>16000851</v>
      </c>
      <c r="D895" s="270" t="s">
        <v>218</v>
      </c>
      <c r="E895" s="273" t="s">
        <v>129</v>
      </c>
      <c r="F895" s="273" t="s">
        <v>1493</v>
      </c>
      <c r="G895" s="364" t="s">
        <v>24</v>
      </c>
      <c r="H895" s="69" t="s">
        <v>1474</v>
      </c>
      <c r="I895" s="352">
        <v>2.5</v>
      </c>
      <c r="J895" s="244">
        <v>3</v>
      </c>
      <c r="K895" s="245">
        <v>5</v>
      </c>
      <c r="L895" s="360">
        <v>3.5</v>
      </c>
      <c r="M895" s="354" t="s">
        <v>4027</v>
      </c>
    </row>
    <row r="896" spans="1:13" ht="30" x14ac:dyDescent="0.2">
      <c r="A896" s="6">
        <v>889</v>
      </c>
      <c r="B896" s="59" t="s">
        <v>3890</v>
      </c>
      <c r="C896" s="81">
        <v>16002625</v>
      </c>
      <c r="D896" s="270" t="s">
        <v>228</v>
      </c>
      <c r="E896" s="273" t="s">
        <v>48</v>
      </c>
      <c r="F896" s="273" t="s">
        <v>1712</v>
      </c>
      <c r="G896" s="364" t="s">
        <v>24</v>
      </c>
      <c r="H896" s="69" t="s">
        <v>3956</v>
      </c>
      <c r="I896" s="352">
        <v>3</v>
      </c>
      <c r="J896" s="244">
        <v>3.5</v>
      </c>
      <c r="K896" s="245">
        <v>0</v>
      </c>
      <c r="L896" s="360">
        <v>2.5</v>
      </c>
      <c r="M896" s="354" t="s">
        <v>4027</v>
      </c>
    </row>
    <row r="897" spans="1:13" ht="30" x14ac:dyDescent="0.2">
      <c r="A897" s="6">
        <v>890</v>
      </c>
      <c r="B897" s="59" t="s">
        <v>3891</v>
      </c>
      <c r="C897" s="81">
        <v>17002494</v>
      </c>
      <c r="D897" s="270" t="s">
        <v>2206</v>
      </c>
      <c r="E897" s="273" t="s">
        <v>42</v>
      </c>
      <c r="F897" s="273" t="s">
        <v>1685</v>
      </c>
      <c r="G897" s="364" t="s">
        <v>24</v>
      </c>
      <c r="H897" s="69" t="s">
        <v>1412</v>
      </c>
      <c r="I897" s="352">
        <v>3</v>
      </c>
      <c r="J897" s="244">
        <v>3.5</v>
      </c>
      <c r="K897" s="245">
        <v>8</v>
      </c>
      <c r="L897" s="360">
        <v>4.5</v>
      </c>
      <c r="M897" s="354" t="s">
        <v>4027</v>
      </c>
    </row>
    <row r="898" spans="1:13" ht="30" x14ac:dyDescent="0.2">
      <c r="A898" s="6">
        <v>891</v>
      </c>
      <c r="B898" s="59" t="s">
        <v>3892</v>
      </c>
      <c r="C898" s="81">
        <v>17002966</v>
      </c>
      <c r="D898" s="270" t="s">
        <v>14</v>
      </c>
      <c r="E898" s="273" t="s">
        <v>113</v>
      </c>
      <c r="F898" s="273" t="s">
        <v>1824</v>
      </c>
      <c r="G898" s="364" t="s">
        <v>24</v>
      </c>
      <c r="H898" s="69" t="s">
        <v>3957</v>
      </c>
      <c r="I898" s="352">
        <v>3</v>
      </c>
      <c r="J898" s="244">
        <v>3</v>
      </c>
      <c r="K898" s="245">
        <v>6</v>
      </c>
      <c r="L898" s="360">
        <v>4</v>
      </c>
      <c r="M898" s="354" t="s">
        <v>4027</v>
      </c>
    </row>
    <row r="899" spans="1:13" ht="30" x14ac:dyDescent="0.2">
      <c r="A899" s="6">
        <v>892</v>
      </c>
      <c r="B899" s="59" t="s">
        <v>3893</v>
      </c>
      <c r="C899" s="81">
        <v>18005802</v>
      </c>
      <c r="D899" s="270" t="s">
        <v>3837</v>
      </c>
      <c r="E899" s="273" t="s">
        <v>110</v>
      </c>
      <c r="F899" s="273" t="s">
        <v>3954</v>
      </c>
      <c r="G899" s="364" t="s">
        <v>24</v>
      </c>
      <c r="H899" s="69" t="s">
        <v>3958</v>
      </c>
      <c r="I899" s="352">
        <v>1.5</v>
      </c>
      <c r="J899" s="244">
        <v>3.5</v>
      </c>
      <c r="K899" s="245">
        <v>5</v>
      </c>
      <c r="L899" s="360">
        <v>3</v>
      </c>
      <c r="M899" s="354" t="s">
        <v>4027</v>
      </c>
    </row>
    <row r="900" spans="1:13" x14ac:dyDescent="0.2">
      <c r="A900" s="6">
        <v>893</v>
      </c>
      <c r="B900" s="59" t="s">
        <v>3894</v>
      </c>
      <c r="C900" s="81">
        <v>17001264</v>
      </c>
      <c r="D900" s="270" t="s">
        <v>1647</v>
      </c>
      <c r="E900" s="273" t="s">
        <v>110</v>
      </c>
      <c r="F900" s="273" t="s">
        <v>1834</v>
      </c>
      <c r="G900" s="364" t="s">
        <v>74</v>
      </c>
      <c r="H900" s="69" t="s">
        <v>1083</v>
      </c>
      <c r="I900" s="352">
        <v>3</v>
      </c>
      <c r="J900" s="244">
        <v>1.5</v>
      </c>
      <c r="K900" s="245">
        <v>5.5</v>
      </c>
      <c r="L900" s="360">
        <v>3.5</v>
      </c>
      <c r="M900" s="354" t="s">
        <v>4027</v>
      </c>
    </row>
    <row r="901" spans="1:13" x14ac:dyDescent="0.2">
      <c r="A901" s="6">
        <v>894</v>
      </c>
      <c r="B901" s="59" t="s">
        <v>3895</v>
      </c>
      <c r="C901" s="81">
        <v>18004522</v>
      </c>
      <c r="D901" s="270" t="s">
        <v>372</v>
      </c>
      <c r="E901" s="273" t="s">
        <v>222</v>
      </c>
      <c r="F901" s="273" t="s">
        <v>2539</v>
      </c>
      <c r="G901" s="364" t="s">
        <v>1512</v>
      </c>
      <c r="H901" s="69" t="s">
        <v>3959</v>
      </c>
      <c r="I901" s="352">
        <v>3.5</v>
      </c>
      <c r="J901" s="244">
        <v>3</v>
      </c>
      <c r="K901" s="245">
        <v>5.5</v>
      </c>
      <c r="L901" s="360">
        <v>4</v>
      </c>
      <c r="M901" s="354" t="s">
        <v>4027</v>
      </c>
    </row>
    <row r="902" spans="1:13" ht="30" x14ac:dyDescent="0.2">
      <c r="A902" s="6">
        <v>895</v>
      </c>
      <c r="B902" s="59" t="s">
        <v>3896</v>
      </c>
      <c r="C902" s="81">
        <v>17003479</v>
      </c>
      <c r="D902" s="270" t="s">
        <v>393</v>
      </c>
      <c r="E902" s="273" t="s">
        <v>231</v>
      </c>
      <c r="F902" s="273" t="s">
        <v>1786</v>
      </c>
      <c r="G902" s="364" t="s">
        <v>24</v>
      </c>
      <c r="H902" s="69" t="s">
        <v>1412</v>
      </c>
      <c r="I902" s="352">
        <v>6</v>
      </c>
      <c r="J902" s="244">
        <v>7</v>
      </c>
      <c r="K902" s="245">
        <v>7.5</v>
      </c>
      <c r="L902" s="360">
        <v>6.5</v>
      </c>
      <c r="M902" s="354" t="s">
        <v>4025</v>
      </c>
    </row>
    <row r="903" spans="1:13" ht="30" x14ac:dyDescent="0.2">
      <c r="A903" s="6">
        <v>896</v>
      </c>
      <c r="B903" s="59" t="s">
        <v>3897</v>
      </c>
      <c r="C903" s="81">
        <v>17001242</v>
      </c>
      <c r="D903" s="270" t="s">
        <v>3846</v>
      </c>
      <c r="E903" s="273" t="s">
        <v>231</v>
      </c>
      <c r="F903" s="273" t="s">
        <v>1855</v>
      </c>
      <c r="G903" s="364" t="s">
        <v>24</v>
      </c>
      <c r="H903" s="69" t="s">
        <v>293</v>
      </c>
      <c r="I903" s="352">
        <v>5.5</v>
      </c>
      <c r="J903" s="244">
        <v>3.5</v>
      </c>
      <c r="K903" s="245">
        <v>8.5</v>
      </c>
      <c r="L903" s="360">
        <v>6</v>
      </c>
      <c r="M903" s="354" t="s">
        <v>4025</v>
      </c>
    </row>
    <row r="904" spans="1:13" x14ac:dyDescent="0.2">
      <c r="A904" s="6">
        <v>897</v>
      </c>
      <c r="B904" s="59" t="s">
        <v>3898</v>
      </c>
      <c r="C904" s="81">
        <v>16002586</v>
      </c>
      <c r="D904" s="270" t="s">
        <v>1738</v>
      </c>
      <c r="E904" s="273" t="s">
        <v>49</v>
      </c>
      <c r="F904" s="273" t="s">
        <v>1739</v>
      </c>
      <c r="G904" s="364" t="s">
        <v>1466</v>
      </c>
      <c r="H904" s="69" t="s">
        <v>265</v>
      </c>
      <c r="I904" s="352">
        <v>3.5</v>
      </c>
      <c r="J904" s="244">
        <v>0.5</v>
      </c>
      <c r="K904" s="245">
        <v>5</v>
      </c>
      <c r="L904" s="360">
        <v>3</v>
      </c>
      <c r="M904" s="354" t="s">
        <v>4027</v>
      </c>
    </row>
    <row r="905" spans="1:13" x14ac:dyDescent="0.2">
      <c r="A905" s="6">
        <v>898</v>
      </c>
      <c r="B905" s="59" t="s">
        <v>3899</v>
      </c>
      <c r="C905" s="81">
        <v>17002226</v>
      </c>
      <c r="D905" s="270" t="s">
        <v>177</v>
      </c>
      <c r="E905" s="273" t="s">
        <v>29</v>
      </c>
      <c r="F905" s="273" t="s">
        <v>1842</v>
      </c>
      <c r="G905" s="364" t="s">
        <v>1471</v>
      </c>
      <c r="H905" s="69" t="s">
        <v>3960</v>
      </c>
      <c r="I905" s="352">
        <v>5.5</v>
      </c>
      <c r="J905" s="244">
        <v>2</v>
      </c>
      <c r="K905" s="245">
        <v>6</v>
      </c>
      <c r="L905" s="360">
        <v>5</v>
      </c>
      <c r="M905" s="354" t="s">
        <v>4027</v>
      </c>
    </row>
    <row r="906" spans="1:13" ht="30" x14ac:dyDescent="0.2">
      <c r="A906" s="6">
        <v>899</v>
      </c>
      <c r="B906" s="59" t="s">
        <v>3900</v>
      </c>
      <c r="C906" s="81">
        <v>18005738</v>
      </c>
      <c r="D906" s="270" t="s">
        <v>3845</v>
      </c>
      <c r="E906" s="273" t="s">
        <v>86</v>
      </c>
      <c r="F906" s="273" t="s">
        <v>2642</v>
      </c>
      <c r="G906" s="364" t="s">
        <v>24</v>
      </c>
      <c r="H906" s="69" t="s">
        <v>3961</v>
      </c>
      <c r="I906" s="352">
        <v>6</v>
      </c>
      <c r="J906" s="244">
        <v>4</v>
      </c>
      <c r="K906" s="245">
        <v>7</v>
      </c>
      <c r="L906" s="360">
        <v>6</v>
      </c>
      <c r="M906" s="354" t="s">
        <v>4025</v>
      </c>
    </row>
    <row r="907" spans="1:13" x14ac:dyDescent="0.2">
      <c r="A907" s="6">
        <v>900</v>
      </c>
      <c r="B907" s="59" t="s">
        <v>3901</v>
      </c>
      <c r="C907" s="81">
        <v>18005259</v>
      </c>
      <c r="D907" s="270" t="s">
        <v>3850</v>
      </c>
      <c r="E907" s="273" t="s">
        <v>83</v>
      </c>
      <c r="F907" s="273" t="s">
        <v>2251</v>
      </c>
      <c r="G907" s="364" t="s">
        <v>1497</v>
      </c>
      <c r="H907" s="69" t="s">
        <v>930</v>
      </c>
      <c r="I907" s="352">
        <v>4</v>
      </c>
      <c r="J907" s="244">
        <v>3</v>
      </c>
      <c r="K907" s="245">
        <v>5</v>
      </c>
      <c r="L907" s="360">
        <v>4</v>
      </c>
      <c r="M907" s="354" t="s">
        <v>4027</v>
      </c>
    </row>
    <row r="908" spans="1:13" ht="30" x14ac:dyDescent="0.2">
      <c r="A908" s="6">
        <v>901</v>
      </c>
      <c r="B908" s="59" t="s">
        <v>3902</v>
      </c>
      <c r="C908" s="81">
        <v>17003507</v>
      </c>
      <c r="D908" s="270" t="s">
        <v>2259</v>
      </c>
      <c r="E908" s="273" t="s">
        <v>72</v>
      </c>
      <c r="F908" s="273" t="s">
        <v>1789</v>
      </c>
      <c r="G908" s="364" t="s">
        <v>24</v>
      </c>
      <c r="H908" s="69" t="s">
        <v>3962</v>
      </c>
      <c r="I908" s="352">
        <v>5.5</v>
      </c>
      <c r="J908" s="244">
        <v>6</v>
      </c>
      <c r="K908" s="245">
        <v>5.5</v>
      </c>
      <c r="L908" s="360">
        <v>5.5</v>
      </c>
      <c r="M908" s="354" t="s">
        <v>4025</v>
      </c>
    </row>
    <row r="909" spans="1:13" x14ac:dyDescent="0.2">
      <c r="A909" s="6">
        <v>902</v>
      </c>
      <c r="B909" s="59" t="s">
        <v>3903</v>
      </c>
      <c r="C909" s="81">
        <v>18005672</v>
      </c>
      <c r="D909" s="270" t="s">
        <v>3838</v>
      </c>
      <c r="E909" s="273" t="s">
        <v>261</v>
      </c>
      <c r="F909" s="273" t="s">
        <v>1847</v>
      </c>
      <c r="G909" s="364" t="s">
        <v>74</v>
      </c>
      <c r="H909" s="69" t="s">
        <v>891</v>
      </c>
      <c r="I909" s="352">
        <v>5</v>
      </c>
      <c r="J909" s="244">
        <v>7</v>
      </c>
      <c r="K909" s="245">
        <v>6.5</v>
      </c>
      <c r="L909" s="360">
        <v>6</v>
      </c>
      <c r="M909" s="354" t="s">
        <v>4025</v>
      </c>
    </row>
    <row r="910" spans="1:13" x14ac:dyDescent="0.2">
      <c r="A910" s="6">
        <v>903</v>
      </c>
      <c r="B910" s="59" t="s">
        <v>3904</v>
      </c>
      <c r="C910" s="81">
        <v>18003883</v>
      </c>
      <c r="D910" s="270" t="s">
        <v>3839</v>
      </c>
      <c r="E910" s="273" t="s">
        <v>208</v>
      </c>
      <c r="F910" s="273" t="s">
        <v>2400</v>
      </c>
      <c r="G910" s="364" t="s">
        <v>1468</v>
      </c>
      <c r="H910" s="69" t="s">
        <v>891</v>
      </c>
      <c r="I910" s="352">
        <v>5.5</v>
      </c>
      <c r="J910" s="244">
        <v>4</v>
      </c>
      <c r="K910" s="245">
        <v>6</v>
      </c>
      <c r="L910" s="360">
        <v>5.5</v>
      </c>
      <c r="M910" s="354" t="s">
        <v>4025</v>
      </c>
    </row>
    <row r="911" spans="1:13" x14ac:dyDescent="0.2">
      <c r="A911" s="6">
        <v>904</v>
      </c>
      <c r="B911" s="59" t="s">
        <v>3908</v>
      </c>
      <c r="C911" s="81" t="s">
        <v>2030</v>
      </c>
      <c r="D911" s="270" t="s">
        <v>442</v>
      </c>
      <c r="E911" s="273" t="s">
        <v>167</v>
      </c>
      <c r="F911" s="273" t="s">
        <v>2031</v>
      </c>
      <c r="G911" s="364" t="s">
        <v>1511</v>
      </c>
      <c r="H911" s="69" t="s">
        <v>447</v>
      </c>
      <c r="I911" s="352">
        <v>2</v>
      </c>
      <c r="J911" s="244">
        <v>2</v>
      </c>
      <c r="K911" s="245">
        <v>0</v>
      </c>
      <c r="L911" s="360">
        <v>1.5</v>
      </c>
      <c r="M911" s="354" t="s">
        <v>4027</v>
      </c>
    </row>
    <row r="912" spans="1:13" x14ac:dyDescent="0.2">
      <c r="A912" s="6">
        <v>905</v>
      </c>
      <c r="B912" s="59" t="s">
        <v>3909</v>
      </c>
      <c r="C912" s="81" t="s">
        <v>2372</v>
      </c>
      <c r="D912" s="270" t="s">
        <v>2373</v>
      </c>
      <c r="E912" s="273" t="s">
        <v>1517</v>
      </c>
      <c r="F912" s="273" t="s">
        <v>2374</v>
      </c>
      <c r="G912" s="364" t="s">
        <v>1485</v>
      </c>
      <c r="H912" s="69" t="s">
        <v>925</v>
      </c>
      <c r="I912" s="352">
        <v>4</v>
      </c>
      <c r="J912" s="244">
        <v>4.5</v>
      </c>
      <c r="K912" s="245">
        <v>6.5</v>
      </c>
      <c r="L912" s="360">
        <v>5</v>
      </c>
      <c r="M912" s="354" t="s">
        <v>4025</v>
      </c>
    </row>
    <row r="913" spans="1:13" x14ac:dyDescent="0.2">
      <c r="A913" s="6">
        <v>906</v>
      </c>
      <c r="B913" s="59" t="s">
        <v>3910</v>
      </c>
      <c r="C913" s="81" t="s">
        <v>2073</v>
      </c>
      <c r="D913" s="270" t="s">
        <v>2074</v>
      </c>
      <c r="E913" s="273" t="s">
        <v>1634</v>
      </c>
      <c r="F913" s="273" t="s">
        <v>1941</v>
      </c>
      <c r="G913" s="364" t="s">
        <v>1506</v>
      </c>
      <c r="H913" s="69" t="s">
        <v>317</v>
      </c>
      <c r="I913" s="352">
        <v>5.5</v>
      </c>
      <c r="J913" s="244">
        <v>7</v>
      </c>
      <c r="K913" s="245">
        <v>5</v>
      </c>
      <c r="L913" s="360">
        <v>6</v>
      </c>
      <c r="M913" s="354" t="s">
        <v>4025</v>
      </c>
    </row>
    <row r="914" spans="1:13" x14ac:dyDescent="0.2">
      <c r="A914" s="6">
        <v>907</v>
      </c>
      <c r="B914" s="59" t="s">
        <v>3911</v>
      </c>
      <c r="C914" s="81" t="s">
        <v>2121</v>
      </c>
      <c r="D914" s="270" t="s">
        <v>247</v>
      </c>
      <c r="E914" s="273" t="s">
        <v>152</v>
      </c>
      <c r="F914" s="273" t="s">
        <v>2122</v>
      </c>
      <c r="G914" s="364" t="s">
        <v>1485</v>
      </c>
      <c r="H914" s="69" t="s">
        <v>1318</v>
      </c>
      <c r="I914" s="352">
        <v>6</v>
      </c>
      <c r="J914" s="244">
        <v>6</v>
      </c>
      <c r="K914" s="245">
        <v>6</v>
      </c>
      <c r="L914" s="360">
        <v>6</v>
      </c>
      <c r="M914" s="354" t="s">
        <v>4025</v>
      </c>
    </row>
    <row r="915" spans="1:13" x14ac:dyDescent="0.2">
      <c r="A915" s="6">
        <v>908</v>
      </c>
      <c r="B915" s="59" t="s">
        <v>3912</v>
      </c>
      <c r="C915" s="81" t="s">
        <v>2565</v>
      </c>
      <c r="D915" s="270" t="s">
        <v>51</v>
      </c>
      <c r="E915" s="273" t="s">
        <v>57</v>
      </c>
      <c r="F915" s="273" t="s">
        <v>2249</v>
      </c>
      <c r="G915" s="364" t="s">
        <v>1485</v>
      </c>
      <c r="H915" s="69" t="s">
        <v>2311</v>
      </c>
      <c r="I915" s="352">
        <v>3</v>
      </c>
      <c r="J915" s="244">
        <v>3</v>
      </c>
      <c r="K915" s="245">
        <v>5</v>
      </c>
      <c r="L915" s="360">
        <v>3.5</v>
      </c>
      <c r="M915" s="354" t="s">
        <v>4027</v>
      </c>
    </row>
    <row r="916" spans="1:13" x14ac:dyDescent="0.2">
      <c r="A916" s="6">
        <v>909</v>
      </c>
      <c r="B916" s="59" t="s">
        <v>3913</v>
      </c>
      <c r="C916" s="81" t="s">
        <v>2580</v>
      </c>
      <c r="D916" s="270" t="s">
        <v>173</v>
      </c>
      <c r="E916" s="273" t="s">
        <v>231</v>
      </c>
      <c r="F916" s="273" t="s">
        <v>1768</v>
      </c>
      <c r="G916" s="364" t="s">
        <v>1542</v>
      </c>
      <c r="H916" s="69" t="s">
        <v>2311</v>
      </c>
      <c r="I916" s="352">
        <v>3.5</v>
      </c>
      <c r="J916" s="244">
        <v>3.5</v>
      </c>
      <c r="K916" s="245">
        <v>7.5</v>
      </c>
      <c r="L916" s="360">
        <v>4.5</v>
      </c>
      <c r="M916" s="354" t="s">
        <v>4027</v>
      </c>
    </row>
    <row r="917" spans="1:13" x14ac:dyDescent="0.2">
      <c r="A917" s="6">
        <v>910</v>
      </c>
      <c r="B917" s="59" t="s">
        <v>3914</v>
      </c>
      <c r="C917" s="81">
        <v>17002706</v>
      </c>
      <c r="D917" s="270" t="s">
        <v>111</v>
      </c>
      <c r="E917" s="273" t="s">
        <v>72</v>
      </c>
      <c r="F917" s="273" t="s">
        <v>3963</v>
      </c>
      <c r="G917" s="364" t="s">
        <v>1466</v>
      </c>
      <c r="H917" s="69" t="s">
        <v>453</v>
      </c>
      <c r="I917" s="352">
        <v>4</v>
      </c>
      <c r="J917" s="244">
        <v>2</v>
      </c>
      <c r="K917" s="245">
        <v>7</v>
      </c>
      <c r="L917" s="360">
        <v>4.5</v>
      </c>
      <c r="M917" s="354" t="s">
        <v>4027</v>
      </c>
    </row>
    <row r="918" spans="1:13" x14ac:dyDescent="0.2">
      <c r="A918" s="6">
        <v>911</v>
      </c>
      <c r="B918" s="59" t="s">
        <v>3915</v>
      </c>
      <c r="C918" s="81" t="s">
        <v>2606</v>
      </c>
      <c r="D918" s="270" t="s">
        <v>228</v>
      </c>
      <c r="E918" s="273" t="s">
        <v>72</v>
      </c>
      <c r="F918" s="273" t="s">
        <v>1772</v>
      </c>
      <c r="G918" s="364" t="s">
        <v>1512</v>
      </c>
      <c r="H918" s="69" t="s">
        <v>2311</v>
      </c>
      <c r="I918" s="352">
        <v>4.5</v>
      </c>
      <c r="J918" s="244">
        <v>3.5</v>
      </c>
      <c r="K918" s="245">
        <v>8</v>
      </c>
      <c r="L918" s="360">
        <v>5</v>
      </c>
      <c r="M918" s="354" t="s">
        <v>4025</v>
      </c>
    </row>
    <row r="919" spans="1:13" ht="30" x14ac:dyDescent="0.2">
      <c r="A919" s="6">
        <v>912</v>
      </c>
      <c r="B919" s="59" t="s">
        <v>3918</v>
      </c>
      <c r="C919" s="81" t="s">
        <v>2622</v>
      </c>
      <c r="D919" s="270" t="s">
        <v>1707</v>
      </c>
      <c r="E919" s="273" t="s">
        <v>1771</v>
      </c>
      <c r="F919" s="273" t="s">
        <v>2579</v>
      </c>
      <c r="G919" s="364" t="s">
        <v>1486</v>
      </c>
      <c r="H919" s="69" t="s">
        <v>2294</v>
      </c>
      <c r="I919" s="352">
        <v>4.5</v>
      </c>
      <c r="J919" s="244">
        <v>3</v>
      </c>
      <c r="K919" s="245">
        <v>7.5</v>
      </c>
      <c r="L919" s="360">
        <v>5</v>
      </c>
      <c r="M919" s="354" t="s">
        <v>4025</v>
      </c>
    </row>
    <row r="920" spans="1:13" ht="30" x14ac:dyDescent="0.2">
      <c r="A920" s="6">
        <v>913</v>
      </c>
      <c r="B920" s="59" t="s">
        <v>3919</v>
      </c>
      <c r="C920" s="81" t="s">
        <v>2290</v>
      </c>
      <c r="D920" s="270" t="s">
        <v>71</v>
      </c>
      <c r="E920" s="273" t="s">
        <v>67</v>
      </c>
      <c r="F920" s="273" t="s">
        <v>1798</v>
      </c>
      <c r="G920" s="364" t="s">
        <v>24</v>
      </c>
      <c r="H920" s="69" t="s">
        <v>339</v>
      </c>
      <c r="I920" s="352">
        <v>4.5</v>
      </c>
      <c r="J920" s="244">
        <v>3</v>
      </c>
      <c r="K920" s="245">
        <v>5</v>
      </c>
      <c r="L920" s="360">
        <v>4.5</v>
      </c>
      <c r="M920" s="354" t="s">
        <v>4027</v>
      </c>
    </row>
    <row r="921" spans="1:13" ht="30" x14ac:dyDescent="0.2">
      <c r="A921" s="6">
        <v>914</v>
      </c>
      <c r="B921" s="59"/>
      <c r="C921" s="81">
        <v>17004134</v>
      </c>
      <c r="D921" s="270" t="s">
        <v>253</v>
      </c>
      <c r="E921" s="273" t="s">
        <v>33</v>
      </c>
      <c r="F921" s="273" t="s">
        <v>3964</v>
      </c>
      <c r="G921" s="364" t="s">
        <v>24</v>
      </c>
      <c r="H921" s="69" t="s">
        <v>1412</v>
      </c>
      <c r="I921" s="352">
        <v>6</v>
      </c>
      <c r="J921" s="244">
        <v>8</v>
      </c>
      <c r="K921" s="245">
        <v>7</v>
      </c>
      <c r="L921" s="360">
        <v>7</v>
      </c>
      <c r="M921" s="354" t="s">
        <v>4022</v>
      </c>
    </row>
    <row r="922" spans="1:13" x14ac:dyDescent="0.2">
      <c r="A922" s="6">
        <v>915</v>
      </c>
      <c r="B922" s="59"/>
      <c r="C922" s="81">
        <v>16002439</v>
      </c>
      <c r="D922" s="270" t="s">
        <v>3949</v>
      </c>
      <c r="E922" s="273" t="s">
        <v>40</v>
      </c>
      <c r="F922" s="273" t="s">
        <v>3965</v>
      </c>
      <c r="G922" s="364" t="s">
        <v>1476</v>
      </c>
      <c r="H922" s="69" t="s">
        <v>3968</v>
      </c>
      <c r="I922" s="352">
        <v>4</v>
      </c>
      <c r="J922" s="244">
        <v>3</v>
      </c>
      <c r="K922" s="245">
        <v>6.5</v>
      </c>
      <c r="L922" s="360">
        <v>4.5</v>
      </c>
      <c r="M922" s="354" t="s">
        <v>4027</v>
      </c>
    </row>
    <row r="923" spans="1:13" x14ac:dyDescent="0.2">
      <c r="A923" s="6">
        <v>916</v>
      </c>
      <c r="B923" s="59"/>
      <c r="C923" s="81">
        <v>17000832</v>
      </c>
      <c r="D923" s="270" t="s">
        <v>3950</v>
      </c>
      <c r="E923" s="273" t="s">
        <v>150</v>
      </c>
      <c r="F923" s="273" t="s">
        <v>3966</v>
      </c>
      <c r="G923" s="364" t="s">
        <v>1468</v>
      </c>
      <c r="H923" s="69" t="s">
        <v>3969</v>
      </c>
      <c r="I923" s="352">
        <v>4</v>
      </c>
      <c r="J923" s="244">
        <v>3</v>
      </c>
      <c r="K923" s="245">
        <v>5</v>
      </c>
      <c r="L923" s="360">
        <v>4</v>
      </c>
      <c r="M923" s="354" t="s">
        <v>4027</v>
      </c>
    </row>
    <row r="924" spans="1:13" x14ac:dyDescent="0.2">
      <c r="A924" s="6">
        <v>917</v>
      </c>
      <c r="B924" s="59"/>
      <c r="C924" s="81">
        <v>18003851</v>
      </c>
      <c r="D924" s="270" t="s">
        <v>3951</v>
      </c>
      <c r="E924" s="273" t="s">
        <v>182</v>
      </c>
      <c r="F924" s="273" t="s">
        <v>2391</v>
      </c>
      <c r="G924" s="364" t="s">
        <v>81</v>
      </c>
      <c r="H924" s="69" t="s">
        <v>3970</v>
      </c>
      <c r="I924" s="352">
        <v>4</v>
      </c>
      <c r="J924" s="244">
        <v>3</v>
      </c>
      <c r="K924" s="245">
        <v>6</v>
      </c>
      <c r="L924" s="360">
        <v>4.5</v>
      </c>
      <c r="M924" s="354" t="s">
        <v>4027</v>
      </c>
    </row>
    <row r="925" spans="1:13" x14ac:dyDescent="0.2">
      <c r="A925" s="6">
        <v>918</v>
      </c>
      <c r="B925" s="59"/>
      <c r="C925" s="81">
        <v>17001686</v>
      </c>
      <c r="D925" s="270" t="s">
        <v>28</v>
      </c>
      <c r="E925" s="273" t="s">
        <v>65</v>
      </c>
      <c r="F925" s="273" t="s">
        <v>1842</v>
      </c>
      <c r="G925" s="364" t="s">
        <v>1471</v>
      </c>
      <c r="H925" s="69" t="s">
        <v>3971</v>
      </c>
      <c r="I925" s="352">
        <v>4.5</v>
      </c>
      <c r="J925" s="244">
        <v>3</v>
      </c>
      <c r="K925" s="245">
        <v>6.5</v>
      </c>
      <c r="L925" s="360">
        <v>4.5</v>
      </c>
      <c r="M925" s="354" t="s">
        <v>4027</v>
      </c>
    </row>
    <row r="926" spans="1:13" ht="30" x14ac:dyDescent="0.2">
      <c r="A926" s="6">
        <v>919</v>
      </c>
      <c r="B926" s="59"/>
      <c r="C926" s="81">
        <v>17002740</v>
      </c>
      <c r="D926" s="270" t="s">
        <v>3952</v>
      </c>
      <c r="E926" s="273" t="s">
        <v>135</v>
      </c>
      <c r="F926" s="273" t="s">
        <v>1820</v>
      </c>
      <c r="G926" s="364" t="s">
        <v>24</v>
      </c>
      <c r="H926" s="69" t="s">
        <v>3972</v>
      </c>
      <c r="I926" s="352">
        <v>3</v>
      </c>
      <c r="J926" s="244">
        <v>2</v>
      </c>
      <c r="K926" s="245">
        <v>0</v>
      </c>
      <c r="L926" s="360">
        <v>2</v>
      </c>
      <c r="M926" s="354" t="s">
        <v>4027</v>
      </c>
    </row>
    <row r="927" spans="1:13" x14ac:dyDescent="0.2">
      <c r="A927" s="6">
        <v>920</v>
      </c>
      <c r="B927" s="59"/>
      <c r="C927" s="81">
        <v>16002465</v>
      </c>
      <c r="D927" s="270" t="s">
        <v>90</v>
      </c>
      <c r="E927" s="273" t="s">
        <v>192</v>
      </c>
      <c r="F927" s="273" t="s">
        <v>3967</v>
      </c>
      <c r="G927" s="364" t="s">
        <v>1468</v>
      </c>
      <c r="H927" s="69" t="s">
        <v>3973</v>
      </c>
      <c r="I927" s="352">
        <v>2.5</v>
      </c>
      <c r="J927" s="244">
        <v>3.5</v>
      </c>
      <c r="K927" s="245">
        <v>6</v>
      </c>
      <c r="L927" s="360">
        <v>3.5</v>
      </c>
      <c r="M927" s="354" t="s">
        <v>4027</v>
      </c>
    </row>
    <row r="928" spans="1:13" x14ac:dyDescent="0.2">
      <c r="B928" s="199" t="s">
        <v>4029</v>
      </c>
    </row>
    <row r="930" spans="6:6" x14ac:dyDescent="0.2">
      <c r="F930" s="189" t="s">
        <v>4011</v>
      </c>
    </row>
  </sheetData>
  <mergeCells count="7">
    <mergeCell ref="A5:J5"/>
    <mergeCell ref="D7:E7"/>
    <mergeCell ref="E1:K1"/>
    <mergeCell ref="A2:D2"/>
    <mergeCell ref="E2:K2"/>
    <mergeCell ref="A3:D3"/>
    <mergeCell ref="A4:D4"/>
  </mergeCells>
  <conditionalFormatting sqref="C8:C927">
    <cfRule type="duplicateValues" dxfId="43" priority="12" stopIfTrue="1"/>
  </conditionalFormatting>
  <conditionalFormatting sqref="C663">
    <cfRule type="duplicateValues" dxfId="42" priority="11" stopIfTrue="1"/>
  </conditionalFormatting>
  <conditionalFormatting sqref="C735:C913">
    <cfRule type="duplicateValues" dxfId="41" priority="7" stopIfTrue="1"/>
  </conditionalFormatting>
  <conditionalFormatting sqref="C911:C913">
    <cfRule type="duplicateValues" dxfId="40" priority="8" stopIfTrue="1"/>
  </conditionalFormatting>
  <conditionalFormatting sqref="C871:C910">
    <cfRule type="duplicateValues" dxfId="39" priority="9" stopIfTrue="1"/>
  </conditionalFormatting>
  <conditionalFormatting sqref="C735:C870">
    <cfRule type="duplicateValues" dxfId="38" priority="10" stopIfTrue="1"/>
  </conditionalFormatting>
  <conditionalFormatting sqref="C921:C927">
    <cfRule type="duplicateValues" dxfId="37" priority="5" stopIfTrue="1"/>
  </conditionalFormatting>
  <conditionalFormatting sqref="C921:C927">
    <cfRule type="duplicateValues" dxfId="36" priority="6" stopIfTrue="1"/>
  </conditionalFormatting>
  <conditionalFormatting sqref="C914:C920">
    <cfRule type="duplicateValues" dxfId="35" priority="3" stopIfTrue="1"/>
  </conditionalFormatting>
  <conditionalFormatting sqref="C914:C920">
    <cfRule type="duplicateValues" dxfId="34" priority="4" stopIfTrue="1"/>
  </conditionalFormatting>
  <conditionalFormatting sqref="C1">
    <cfRule type="duplicateValues" dxfId="33" priority="1" stopIfTrue="1"/>
  </conditionalFormatting>
  <conditionalFormatting sqref="C1">
    <cfRule type="duplicateValues" dxfId="32" priority="2" stopIfTrue="1"/>
  </conditionalFormatting>
  <pageMargins left="0.23" right="0" top="0.4" bottom="7.0000000000000007E-2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N46"/>
  <sheetViews>
    <sheetView topLeftCell="C31" workbookViewId="0">
      <selection activeCell="F45" sqref="F45"/>
    </sheetView>
  </sheetViews>
  <sheetFormatPr defaultColWidth="9.140625" defaultRowHeight="18.75" x14ac:dyDescent="0.2"/>
  <cols>
    <col min="1" max="1" width="6.85546875" style="11" customWidth="1"/>
    <col min="2" max="2" width="10.7109375" style="10" customWidth="1"/>
    <col min="3" max="3" width="12.42578125" style="10" customWidth="1"/>
    <col min="4" max="4" width="20.28515625" style="10" customWidth="1"/>
    <col min="5" max="5" width="8.140625" style="10" customWidth="1"/>
    <col min="6" max="6" width="10.5703125" style="10" customWidth="1"/>
    <col min="7" max="7" width="13.85546875" style="10" customWidth="1"/>
    <col min="8" max="8" width="11" style="10" customWidth="1"/>
    <col min="9" max="9" width="11" style="148" customWidth="1"/>
    <col min="10" max="10" width="11" style="149" customWidth="1"/>
    <col min="11" max="11" width="11" style="150" customWidth="1"/>
    <col min="12" max="12" width="13.42578125" style="50" customWidth="1"/>
    <col min="13" max="13" width="10.28515625" style="11" customWidth="1"/>
    <col min="14" max="14" width="9.140625" style="96"/>
    <col min="15" max="16384" width="9.140625" style="10"/>
  </cols>
  <sheetData>
    <row r="1" spans="1:14" x14ac:dyDescent="0.25">
      <c r="A1" s="377" t="s">
        <v>10</v>
      </c>
      <c r="B1" s="377"/>
      <c r="C1" s="377"/>
      <c r="D1" s="377"/>
      <c r="F1" s="183"/>
      <c r="G1" s="183"/>
      <c r="H1" s="183" t="s">
        <v>2</v>
      </c>
      <c r="I1" s="183"/>
      <c r="J1" s="183"/>
      <c r="K1" s="183"/>
      <c r="L1" s="155"/>
      <c r="M1" s="53"/>
    </row>
    <row r="2" spans="1:14" x14ac:dyDescent="0.25">
      <c r="A2" s="378" t="s">
        <v>11</v>
      </c>
      <c r="B2" s="378"/>
      <c r="C2" s="378"/>
      <c r="D2" s="378"/>
      <c r="F2" s="183"/>
      <c r="G2" s="183"/>
      <c r="H2" s="183"/>
      <c r="I2" s="183"/>
      <c r="J2" s="183"/>
      <c r="K2" s="183"/>
      <c r="L2" s="155"/>
      <c r="M2" s="53"/>
    </row>
    <row r="3" spans="1:14" x14ac:dyDescent="0.25">
      <c r="A3" s="378" t="s">
        <v>12</v>
      </c>
      <c r="B3" s="378"/>
      <c r="C3" s="378"/>
      <c r="D3" s="378"/>
      <c r="E3" s="22"/>
      <c r="F3" s="23"/>
      <c r="G3" s="24"/>
      <c r="H3" s="24"/>
      <c r="I3" s="112"/>
      <c r="J3" s="107"/>
      <c r="K3" s="118"/>
      <c r="L3" s="127"/>
      <c r="M3" s="40"/>
    </row>
    <row r="4" spans="1:14" x14ac:dyDescent="0.2">
      <c r="A4" s="379"/>
      <c r="B4" s="379"/>
      <c r="C4" s="380"/>
      <c r="D4" s="380"/>
      <c r="E4" s="41"/>
      <c r="F4" s="41"/>
      <c r="G4" s="42"/>
      <c r="H4" s="42"/>
      <c r="I4" s="136"/>
      <c r="J4" s="137"/>
      <c r="K4" s="138"/>
      <c r="L4" s="178"/>
      <c r="M4" s="43"/>
    </row>
    <row r="5" spans="1:14" ht="24" customHeight="1" x14ac:dyDescent="0.3">
      <c r="A5" s="376" t="s">
        <v>4012</v>
      </c>
      <c r="B5" s="376"/>
      <c r="C5" s="376"/>
      <c r="D5" s="376"/>
      <c r="E5" s="376"/>
      <c r="F5" s="376"/>
      <c r="G5" s="376"/>
      <c r="H5" s="376"/>
      <c r="I5" s="376"/>
      <c r="J5" s="376"/>
      <c r="K5" s="376"/>
      <c r="L5" s="177"/>
      <c r="M5" s="54"/>
    </row>
    <row r="6" spans="1:14" s="55" customFormat="1" ht="23.1" customHeight="1" x14ac:dyDescent="0.2">
      <c r="A6" s="20"/>
      <c r="B6" s="175"/>
      <c r="C6" s="176"/>
      <c r="D6" s="176"/>
      <c r="E6" s="176"/>
      <c r="F6" s="19"/>
      <c r="G6" s="19"/>
      <c r="H6" s="97"/>
      <c r="I6" s="129"/>
      <c r="J6" s="131"/>
      <c r="K6" s="133"/>
      <c r="L6" s="179"/>
      <c r="M6" s="21"/>
      <c r="N6" s="96"/>
    </row>
    <row r="7" spans="1:14" ht="18.75" customHeight="1" x14ac:dyDescent="0.2">
      <c r="A7" s="157"/>
      <c r="B7" s="158"/>
      <c r="C7" s="158"/>
      <c r="D7" s="158"/>
      <c r="E7" s="158"/>
      <c r="F7" s="158"/>
      <c r="G7" s="158"/>
      <c r="H7" s="158"/>
      <c r="I7" s="140"/>
      <c r="J7" s="141"/>
      <c r="K7" s="142"/>
      <c r="L7" s="158"/>
      <c r="M7" s="17"/>
    </row>
    <row r="8" spans="1:14" ht="47.25" x14ac:dyDescent="0.2">
      <c r="A8" s="100" t="s">
        <v>4</v>
      </c>
      <c r="B8" s="26" t="s">
        <v>0</v>
      </c>
      <c r="C8" s="26" t="s">
        <v>5</v>
      </c>
      <c r="D8" s="374" t="s">
        <v>6</v>
      </c>
      <c r="E8" s="375"/>
      <c r="F8" s="26" t="s">
        <v>8</v>
      </c>
      <c r="G8" s="26" t="s">
        <v>9</v>
      </c>
      <c r="H8" s="26" t="s">
        <v>1</v>
      </c>
      <c r="I8" s="9" t="s">
        <v>4006</v>
      </c>
      <c r="J8" s="9" t="s">
        <v>4007</v>
      </c>
      <c r="K8" s="9" t="s">
        <v>4008</v>
      </c>
      <c r="L8" s="9" t="s">
        <v>4009</v>
      </c>
      <c r="M8" s="182" t="s">
        <v>4010</v>
      </c>
    </row>
    <row r="9" spans="1:14" ht="24.95" customHeight="1" x14ac:dyDescent="0.2">
      <c r="A9" s="6">
        <v>1</v>
      </c>
      <c r="B9" s="7" t="s">
        <v>3663</v>
      </c>
      <c r="C9" s="64">
        <v>18005628</v>
      </c>
      <c r="D9" s="169" t="s">
        <v>217</v>
      </c>
      <c r="E9" s="170" t="s">
        <v>22</v>
      </c>
      <c r="F9" s="167" t="s">
        <v>2365</v>
      </c>
      <c r="G9" s="67" t="s">
        <v>1497</v>
      </c>
      <c r="H9" s="65" t="s">
        <v>2653</v>
      </c>
      <c r="I9" s="172">
        <v>8.5</v>
      </c>
      <c r="J9" s="173">
        <v>9</v>
      </c>
      <c r="K9" s="174">
        <v>5</v>
      </c>
      <c r="L9" s="180">
        <v>8</v>
      </c>
      <c r="M9" s="181" t="str">
        <f>IF(L9&gt;=8,"Giỏi",IF(L9&gt;=7,"Khá",IF((AND(L9&gt;=5,K9&gt;=3, J9&gt;=3, I9&gt;=3)),"Trung bình","Không đạt")))</f>
        <v>Giỏi</v>
      </c>
    </row>
    <row r="10" spans="1:14" ht="24.95" customHeight="1" x14ac:dyDescent="0.2">
      <c r="A10" s="6">
        <v>2</v>
      </c>
      <c r="B10" s="7" t="s">
        <v>3664</v>
      </c>
      <c r="C10" s="64">
        <v>18005629</v>
      </c>
      <c r="D10" s="159" t="s">
        <v>14</v>
      </c>
      <c r="E10" s="167" t="s">
        <v>861</v>
      </c>
      <c r="F10" s="168" t="s">
        <v>2404</v>
      </c>
      <c r="G10" s="67" t="s">
        <v>24</v>
      </c>
      <c r="H10" s="65" t="s">
        <v>2653</v>
      </c>
      <c r="I10" s="172">
        <v>8</v>
      </c>
      <c r="J10" s="173">
        <v>7</v>
      </c>
      <c r="K10" s="174">
        <v>6</v>
      </c>
      <c r="L10" s="180">
        <v>7.5</v>
      </c>
      <c r="M10" s="181" t="str">
        <f t="shared" ref="M10:M42" si="0">IF(L10&gt;=8,"Giỏi",IF(L10&gt;=7,"Khá",IF((AND(L10&gt;=5,K10&gt;=3, J10&gt;=3, I10&gt;=3)),"Trung bình","Không đạt")))</f>
        <v>Khá</v>
      </c>
    </row>
    <row r="11" spans="1:14" ht="24.95" customHeight="1" x14ac:dyDescent="0.2">
      <c r="A11" s="6">
        <v>3</v>
      </c>
      <c r="B11" s="7" t="s">
        <v>3665</v>
      </c>
      <c r="C11" s="123">
        <v>18005630</v>
      </c>
      <c r="D11" s="160" t="s">
        <v>2491</v>
      </c>
      <c r="E11" s="167" t="s">
        <v>167</v>
      </c>
      <c r="F11" s="168" t="s">
        <v>2492</v>
      </c>
      <c r="G11" s="67" t="s">
        <v>24</v>
      </c>
      <c r="H11" s="124" t="s">
        <v>2653</v>
      </c>
      <c r="I11" s="172">
        <v>8</v>
      </c>
      <c r="J11" s="173">
        <v>8</v>
      </c>
      <c r="K11" s="174">
        <v>6</v>
      </c>
      <c r="L11" s="180">
        <v>7.5</v>
      </c>
      <c r="M11" s="181" t="str">
        <f t="shared" si="0"/>
        <v>Khá</v>
      </c>
    </row>
    <row r="12" spans="1:14" ht="24.95" customHeight="1" x14ac:dyDescent="0.2">
      <c r="A12" s="6">
        <v>4</v>
      </c>
      <c r="B12" s="7" t="s">
        <v>3666</v>
      </c>
      <c r="C12" s="64">
        <v>18005631</v>
      </c>
      <c r="D12" s="159" t="s">
        <v>2510</v>
      </c>
      <c r="E12" s="167" t="s">
        <v>16</v>
      </c>
      <c r="F12" s="167" t="s">
        <v>2511</v>
      </c>
      <c r="G12" s="67" t="s">
        <v>24</v>
      </c>
      <c r="H12" s="65" t="s">
        <v>2653</v>
      </c>
      <c r="I12" s="172">
        <v>8.5</v>
      </c>
      <c r="J12" s="173">
        <v>9</v>
      </c>
      <c r="K12" s="174">
        <v>5</v>
      </c>
      <c r="L12" s="180">
        <v>8</v>
      </c>
      <c r="M12" s="181" t="str">
        <f t="shared" si="0"/>
        <v>Giỏi</v>
      </c>
    </row>
    <row r="13" spans="1:14" ht="24.95" customHeight="1" x14ac:dyDescent="0.2">
      <c r="A13" s="6">
        <v>5</v>
      </c>
      <c r="B13" s="7" t="s">
        <v>3667</v>
      </c>
      <c r="C13" s="64">
        <v>18005632</v>
      </c>
      <c r="D13" s="159" t="s">
        <v>2514</v>
      </c>
      <c r="E13" s="167" t="s">
        <v>39</v>
      </c>
      <c r="F13" s="168" t="s">
        <v>2515</v>
      </c>
      <c r="G13" s="67" t="s">
        <v>24</v>
      </c>
      <c r="H13" s="65" t="s">
        <v>2653</v>
      </c>
      <c r="I13" s="172">
        <v>8.5</v>
      </c>
      <c r="J13" s="173">
        <v>9</v>
      </c>
      <c r="K13" s="174">
        <v>6</v>
      </c>
      <c r="L13" s="180">
        <v>8</v>
      </c>
      <c r="M13" s="181" t="str">
        <f t="shared" si="0"/>
        <v>Giỏi</v>
      </c>
    </row>
    <row r="14" spans="1:14" ht="24.95" customHeight="1" x14ac:dyDescent="0.2">
      <c r="A14" s="6">
        <v>6</v>
      </c>
      <c r="B14" s="7" t="s">
        <v>3668</v>
      </c>
      <c r="C14" s="64">
        <v>18005652</v>
      </c>
      <c r="D14" s="159" t="s">
        <v>45</v>
      </c>
      <c r="E14" s="167" t="s">
        <v>306</v>
      </c>
      <c r="F14" s="168" t="s">
        <v>2527</v>
      </c>
      <c r="G14" s="67" t="s">
        <v>24</v>
      </c>
      <c r="H14" s="65" t="s">
        <v>2653</v>
      </c>
      <c r="I14" s="172">
        <v>8.5</v>
      </c>
      <c r="J14" s="173">
        <v>8</v>
      </c>
      <c r="K14" s="174">
        <v>6</v>
      </c>
      <c r="L14" s="180">
        <v>8</v>
      </c>
      <c r="M14" s="181" t="str">
        <f t="shared" si="0"/>
        <v>Giỏi</v>
      </c>
    </row>
    <row r="15" spans="1:14" ht="24.95" customHeight="1" x14ac:dyDescent="0.2">
      <c r="A15" s="6">
        <v>7</v>
      </c>
      <c r="B15" s="7" t="s">
        <v>3669</v>
      </c>
      <c r="C15" s="64">
        <v>18005633</v>
      </c>
      <c r="D15" s="159" t="s">
        <v>68</v>
      </c>
      <c r="E15" s="167" t="s">
        <v>325</v>
      </c>
      <c r="F15" s="168" t="s">
        <v>2563</v>
      </c>
      <c r="G15" s="67" t="s">
        <v>24</v>
      </c>
      <c r="H15" s="65" t="s">
        <v>2653</v>
      </c>
      <c r="I15" s="172">
        <v>8.5</v>
      </c>
      <c r="J15" s="173">
        <v>9</v>
      </c>
      <c r="K15" s="174">
        <v>5</v>
      </c>
      <c r="L15" s="180">
        <v>8</v>
      </c>
      <c r="M15" s="181" t="str">
        <f t="shared" si="0"/>
        <v>Giỏi</v>
      </c>
    </row>
    <row r="16" spans="1:14" ht="24.95" customHeight="1" x14ac:dyDescent="0.2">
      <c r="A16" s="6">
        <v>8</v>
      </c>
      <c r="B16" s="7" t="s">
        <v>3670</v>
      </c>
      <c r="C16" s="123">
        <v>18005634</v>
      </c>
      <c r="D16" s="160" t="s">
        <v>130</v>
      </c>
      <c r="E16" s="167" t="s">
        <v>1203</v>
      </c>
      <c r="F16" s="168" t="s">
        <v>2570</v>
      </c>
      <c r="G16" s="67" t="s">
        <v>1490</v>
      </c>
      <c r="H16" s="124" t="s">
        <v>2653</v>
      </c>
      <c r="I16" s="172">
        <v>8.5</v>
      </c>
      <c r="J16" s="173">
        <v>9</v>
      </c>
      <c r="K16" s="174">
        <v>5</v>
      </c>
      <c r="L16" s="180">
        <v>8</v>
      </c>
      <c r="M16" s="181" t="str">
        <f t="shared" si="0"/>
        <v>Giỏi</v>
      </c>
    </row>
    <row r="17" spans="1:14" ht="24.95" customHeight="1" x14ac:dyDescent="0.2">
      <c r="A17" s="6">
        <v>9</v>
      </c>
      <c r="B17" s="7" t="s">
        <v>3671</v>
      </c>
      <c r="C17" s="64">
        <v>18005635</v>
      </c>
      <c r="D17" s="159" t="s">
        <v>21</v>
      </c>
      <c r="E17" s="167" t="s">
        <v>110</v>
      </c>
      <c r="F17" s="167">
        <v>30234</v>
      </c>
      <c r="G17" s="67" t="s">
        <v>24</v>
      </c>
      <c r="H17" s="65" t="s">
        <v>2653</v>
      </c>
      <c r="I17" s="172">
        <v>8.5</v>
      </c>
      <c r="J17" s="173">
        <v>9</v>
      </c>
      <c r="K17" s="174">
        <v>6</v>
      </c>
      <c r="L17" s="180">
        <v>8</v>
      </c>
      <c r="M17" s="181" t="str">
        <f t="shared" si="0"/>
        <v>Giỏi</v>
      </c>
    </row>
    <row r="18" spans="1:14" s="12" customFormat="1" ht="24.95" customHeight="1" x14ac:dyDescent="0.2">
      <c r="A18" s="6">
        <v>10</v>
      </c>
      <c r="B18" s="7" t="s">
        <v>3672</v>
      </c>
      <c r="C18" s="64">
        <v>18005636</v>
      </c>
      <c r="D18" s="159" t="s">
        <v>315</v>
      </c>
      <c r="E18" s="167" t="s">
        <v>49</v>
      </c>
      <c r="F18" s="167" t="s">
        <v>2581</v>
      </c>
      <c r="G18" s="67" t="s">
        <v>24</v>
      </c>
      <c r="H18" s="65" t="s">
        <v>2653</v>
      </c>
      <c r="I18" s="172">
        <v>8.5</v>
      </c>
      <c r="J18" s="173">
        <v>9</v>
      </c>
      <c r="K18" s="174">
        <v>5</v>
      </c>
      <c r="L18" s="180">
        <v>8</v>
      </c>
      <c r="M18" s="181" t="str">
        <f t="shared" si="0"/>
        <v>Giỏi</v>
      </c>
      <c r="N18" s="96"/>
    </row>
    <row r="19" spans="1:14" ht="24.95" customHeight="1" x14ac:dyDescent="0.2">
      <c r="A19" s="6">
        <v>11</v>
      </c>
      <c r="B19" s="7" t="s">
        <v>3673</v>
      </c>
      <c r="C19" s="123">
        <v>18005637</v>
      </c>
      <c r="D19" s="161" t="s">
        <v>2583</v>
      </c>
      <c r="E19" s="167" t="s">
        <v>107</v>
      </c>
      <c r="F19" s="168" t="s">
        <v>2584</v>
      </c>
      <c r="G19" s="67" t="s">
        <v>24</v>
      </c>
      <c r="H19" s="124" t="s">
        <v>2653</v>
      </c>
      <c r="I19" s="172">
        <v>8.5</v>
      </c>
      <c r="J19" s="173">
        <v>9</v>
      </c>
      <c r="K19" s="174">
        <v>5</v>
      </c>
      <c r="L19" s="180">
        <v>8</v>
      </c>
      <c r="M19" s="181" t="str">
        <f t="shared" si="0"/>
        <v>Giỏi</v>
      </c>
    </row>
    <row r="20" spans="1:14" ht="24.95" customHeight="1" x14ac:dyDescent="0.2">
      <c r="A20" s="6">
        <v>12</v>
      </c>
      <c r="B20" s="7" t="s">
        <v>3674</v>
      </c>
      <c r="C20" s="64">
        <v>18005638</v>
      </c>
      <c r="D20" s="159" t="s">
        <v>2585</v>
      </c>
      <c r="E20" s="167" t="s">
        <v>107</v>
      </c>
      <c r="F20" s="168" t="s">
        <v>2586</v>
      </c>
      <c r="G20" s="67" t="s">
        <v>24</v>
      </c>
      <c r="H20" s="65" t="s">
        <v>2653</v>
      </c>
      <c r="I20" s="172">
        <v>8.5</v>
      </c>
      <c r="J20" s="173">
        <v>9</v>
      </c>
      <c r="K20" s="174">
        <v>7</v>
      </c>
      <c r="L20" s="180">
        <v>8.5</v>
      </c>
      <c r="M20" s="181" t="str">
        <f t="shared" si="0"/>
        <v>Giỏi</v>
      </c>
    </row>
    <row r="21" spans="1:14" ht="24.95" customHeight="1" x14ac:dyDescent="0.2">
      <c r="A21" s="6">
        <v>13</v>
      </c>
      <c r="B21" s="7" t="s">
        <v>3675</v>
      </c>
      <c r="C21" s="64">
        <v>18005639</v>
      </c>
      <c r="D21" s="159" t="s">
        <v>111</v>
      </c>
      <c r="E21" s="167" t="s">
        <v>2593</v>
      </c>
      <c r="F21" s="168" t="s">
        <v>2594</v>
      </c>
      <c r="G21" s="67" t="s">
        <v>24</v>
      </c>
      <c r="H21" s="65" t="s">
        <v>2653</v>
      </c>
      <c r="I21" s="172">
        <v>8.5</v>
      </c>
      <c r="J21" s="173">
        <v>8</v>
      </c>
      <c r="K21" s="174">
        <v>6</v>
      </c>
      <c r="L21" s="180">
        <v>8</v>
      </c>
      <c r="M21" s="181" t="str">
        <f t="shared" si="0"/>
        <v>Giỏi</v>
      </c>
    </row>
    <row r="22" spans="1:14" ht="24.95" customHeight="1" x14ac:dyDescent="0.2">
      <c r="A22" s="6">
        <v>14</v>
      </c>
      <c r="B22" s="7" t="s">
        <v>3676</v>
      </c>
      <c r="C22" s="123">
        <v>18005804</v>
      </c>
      <c r="D22" s="161" t="s">
        <v>226</v>
      </c>
      <c r="E22" s="167" t="s">
        <v>98</v>
      </c>
      <c r="F22" s="167" t="s">
        <v>2654</v>
      </c>
      <c r="G22" s="67" t="s">
        <v>1764</v>
      </c>
      <c r="H22" s="124" t="s">
        <v>2653</v>
      </c>
      <c r="I22" s="172">
        <v>8.5</v>
      </c>
      <c r="J22" s="173">
        <v>7.5</v>
      </c>
      <c r="K22" s="174">
        <v>5</v>
      </c>
      <c r="L22" s="180">
        <v>7.5</v>
      </c>
      <c r="M22" s="181" t="str">
        <f t="shared" si="0"/>
        <v>Khá</v>
      </c>
    </row>
    <row r="23" spans="1:14" ht="24.95" customHeight="1" x14ac:dyDescent="0.2">
      <c r="A23" s="6">
        <v>15</v>
      </c>
      <c r="B23" s="7" t="s">
        <v>3677</v>
      </c>
      <c r="C23" s="64">
        <v>18005640</v>
      </c>
      <c r="D23" s="159" t="s">
        <v>51</v>
      </c>
      <c r="E23" s="167" t="s">
        <v>93</v>
      </c>
      <c r="F23" s="168" t="s">
        <v>2600</v>
      </c>
      <c r="G23" s="67" t="s">
        <v>24</v>
      </c>
      <c r="H23" s="65" t="s">
        <v>2653</v>
      </c>
      <c r="I23" s="172">
        <v>9</v>
      </c>
      <c r="J23" s="173">
        <v>9</v>
      </c>
      <c r="K23" s="174">
        <v>5</v>
      </c>
      <c r="L23" s="180">
        <v>8</v>
      </c>
      <c r="M23" s="181" t="str">
        <f t="shared" si="0"/>
        <v>Giỏi</v>
      </c>
    </row>
    <row r="24" spans="1:14" ht="24.95" customHeight="1" x14ac:dyDescent="0.2">
      <c r="A24" s="6">
        <v>16</v>
      </c>
      <c r="B24" s="7" t="s">
        <v>3678</v>
      </c>
      <c r="C24" s="123">
        <v>18005641</v>
      </c>
      <c r="D24" s="160" t="s">
        <v>2607</v>
      </c>
      <c r="E24" s="167" t="s">
        <v>214</v>
      </c>
      <c r="F24" s="167" t="s">
        <v>2608</v>
      </c>
      <c r="G24" s="67" t="s">
        <v>24</v>
      </c>
      <c r="H24" s="124" t="s">
        <v>2653</v>
      </c>
      <c r="I24" s="172">
        <v>8.5</v>
      </c>
      <c r="J24" s="173">
        <v>8.5</v>
      </c>
      <c r="K24" s="174">
        <v>5</v>
      </c>
      <c r="L24" s="180">
        <v>7.5</v>
      </c>
      <c r="M24" s="181" t="str">
        <f t="shared" si="0"/>
        <v>Khá</v>
      </c>
    </row>
    <row r="25" spans="1:14" ht="24.95" customHeight="1" x14ac:dyDescent="0.2">
      <c r="A25" s="6">
        <v>17</v>
      </c>
      <c r="B25" s="7" t="s">
        <v>3679</v>
      </c>
      <c r="C25" s="123">
        <v>18005642</v>
      </c>
      <c r="D25" s="161" t="s">
        <v>1715</v>
      </c>
      <c r="E25" s="167" t="s">
        <v>76</v>
      </c>
      <c r="F25" s="168" t="s">
        <v>2609</v>
      </c>
      <c r="G25" s="67" t="s">
        <v>24</v>
      </c>
      <c r="H25" s="124" t="s">
        <v>2653</v>
      </c>
      <c r="I25" s="172">
        <v>8.5</v>
      </c>
      <c r="J25" s="173">
        <v>9</v>
      </c>
      <c r="K25" s="174">
        <v>6</v>
      </c>
      <c r="L25" s="180">
        <v>8</v>
      </c>
      <c r="M25" s="181" t="str">
        <f t="shared" si="0"/>
        <v>Giỏi</v>
      </c>
    </row>
    <row r="26" spans="1:14" ht="24.95" customHeight="1" x14ac:dyDescent="0.2">
      <c r="A26" s="6">
        <v>18</v>
      </c>
      <c r="B26" s="7" t="s">
        <v>3681</v>
      </c>
      <c r="C26" s="64">
        <v>18005644</v>
      </c>
      <c r="D26" s="159" t="s">
        <v>2538</v>
      </c>
      <c r="E26" s="167" t="s">
        <v>62</v>
      </c>
      <c r="F26" s="168" t="s">
        <v>2612</v>
      </c>
      <c r="G26" s="67" t="s">
        <v>24</v>
      </c>
      <c r="H26" s="65" t="s">
        <v>2653</v>
      </c>
      <c r="I26" s="172">
        <v>8.5</v>
      </c>
      <c r="J26" s="173">
        <v>9</v>
      </c>
      <c r="K26" s="174">
        <v>7</v>
      </c>
      <c r="L26" s="180">
        <v>8.5</v>
      </c>
      <c r="M26" s="181" t="str">
        <f t="shared" si="0"/>
        <v>Giỏi</v>
      </c>
    </row>
    <row r="27" spans="1:14" ht="24.95" customHeight="1" x14ac:dyDescent="0.2">
      <c r="A27" s="6">
        <v>19</v>
      </c>
      <c r="B27" s="7" t="s">
        <v>3682</v>
      </c>
      <c r="C27" s="123">
        <v>18005645</v>
      </c>
      <c r="D27" s="161" t="s">
        <v>307</v>
      </c>
      <c r="E27" s="167" t="s">
        <v>902</v>
      </c>
      <c r="F27" s="168" t="s">
        <v>2615</v>
      </c>
      <c r="G27" s="67" t="s">
        <v>24</v>
      </c>
      <c r="H27" s="124" t="s">
        <v>2653</v>
      </c>
      <c r="I27" s="172">
        <v>8.5</v>
      </c>
      <c r="J27" s="173">
        <v>9</v>
      </c>
      <c r="K27" s="174">
        <v>5</v>
      </c>
      <c r="L27" s="180">
        <v>8</v>
      </c>
      <c r="M27" s="181" t="str">
        <f t="shared" si="0"/>
        <v>Giỏi</v>
      </c>
    </row>
    <row r="28" spans="1:14" ht="24.95" customHeight="1" x14ac:dyDescent="0.2">
      <c r="A28" s="6">
        <v>20</v>
      </c>
      <c r="B28" s="7" t="s">
        <v>3683</v>
      </c>
      <c r="C28" s="64">
        <v>18005646</v>
      </c>
      <c r="D28" s="162" t="s">
        <v>200</v>
      </c>
      <c r="E28" s="167" t="s">
        <v>192</v>
      </c>
      <c r="F28" s="167" t="s">
        <v>2619</v>
      </c>
      <c r="G28" s="67" t="s">
        <v>24</v>
      </c>
      <c r="H28" s="65" t="s">
        <v>2653</v>
      </c>
      <c r="I28" s="172">
        <v>8.5</v>
      </c>
      <c r="J28" s="173">
        <v>9</v>
      </c>
      <c r="K28" s="174">
        <v>7</v>
      </c>
      <c r="L28" s="180">
        <v>8.5</v>
      </c>
      <c r="M28" s="181" t="str">
        <f t="shared" si="0"/>
        <v>Giỏi</v>
      </c>
    </row>
    <row r="29" spans="1:14" ht="24.95" customHeight="1" x14ac:dyDescent="0.2">
      <c r="A29" s="6">
        <v>21</v>
      </c>
      <c r="B29" s="7" t="s">
        <v>3684</v>
      </c>
      <c r="C29" s="125">
        <v>18005647</v>
      </c>
      <c r="D29" s="163" t="s">
        <v>14</v>
      </c>
      <c r="E29" s="167" t="s">
        <v>192</v>
      </c>
      <c r="F29" s="167" t="s">
        <v>2620</v>
      </c>
      <c r="G29" s="67" t="s">
        <v>24</v>
      </c>
      <c r="H29" s="126" t="s">
        <v>2653</v>
      </c>
      <c r="I29" s="172">
        <v>9</v>
      </c>
      <c r="J29" s="173">
        <v>8.5</v>
      </c>
      <c r="K29" s="174">
        <v>6</v>
      </c>
      <c r="L29" s="180">
        <v>8</v>
      </c>
      <c r="M29" s="181" t="str">
        <f t="shared" si="0"/>
        <v>Giỏi</v>
      </c>
    </row>
    <row r="30" spans="1:14" ht="24.95" customHeight="1" x14ac:dyDescent="0.2">
      <c r="A30" s="6">
        <v>22</v>
      </c>
      <c r="B30" s="7" t="s">
        <v>3685</v>
      </c>
      <c r="C30" s="56">
        <v>18005648</v>
      </c>
      <c r="D30" s="164" t="s">
        <v>1594</v>
      </c>
      <c r="E30" s="167" t="s">
        <v>73</v>
      </c>
      <c r="F30" s="168" t="s">
        <v>2621</v>
      </c>
      <c r="G30" s="67" t="s">
        <v>24</v>
      </c>
      <c r="H30" s="8" t="s">
        <v>2653</v>
      </c>
      <c r="I30" s="172">
        <v>8.5</v>
      </c>
      <c r="J30" s="173">
        <v>8</v>
      </c>
      <c r="K30" s="174">
        <v>7</v>
      </c>
      <c r="L30" s="180">
        <v>8</v>
      </c>
      <c r="M30" s="181" t="str">
        <f t="shared" si="0"/>
        <v>Giỏi</v>
      </c>
    </row>
    <row r="31" spans="1:14" ht="24.95" customHeight="1" x14ac:dyDescent="0.2">
      <c r="A31" s="6">
        <v>23</v>
      </c>
      <c r="B31" s="7" t="s">
        <v>3686</v>
      </c>
      <c r="C31" s="56" t="s">
        <v>2323</v>
      </c>
      <c r="D31" s="165" t="s">
        <v>1112</v>
      </c>
      <c r="E31" s="167" t="s">
        <v>38</v>
      </c>
      <c r="F31" s="168" t="s">
        <v>2324</v>
      </c>
      <c r="G31" s="67" t="s">
        <v>24</v>
      </c>
      <c r="H31" s="8" t="s">
        <v>2655</v>
      </c>
      <c r="I31" s="172">
        <v>9</v>
      </c>
      <c r="J31" s="173">
        <v>8</v>
      </c>
      <c r="K31" s="174">
        <v>5</v>
      </c>
      <c r="L31" s="180">
        <v>8</v>
      </c>
      <c r="M31" s="181" t="str">
        <f t="shared" si="0"/>
        <v>Giỏi</v>
      </c>
    </row>
    <row r="32" spans="1:14" s="96" customFormat="1" ht="24.95" customHeight="1" x14ac:dyDescent="0.2">
      <c r="A32" s="6">
        <v>24</v>
      </c>
      <c r="B32" s="7" t="s">
        <v>3687</v>
      </c>
      <c r="C32" s="56" t="s">
        <v>2367</v>
      </c>
      <c r="D32" s="164" t="s">
        <v>206</v>
      </c>
      <c r="E32" s="167" t="s">
        <v>22</v>
      </c>
      <c r="F32" s="168" t="s">
        <v>2368</v>
      </c>
      <c r="G32" s="67" t="s">
        <v>24</v>
      </c>
      <c r="H32" s="8" t="s">
        <v>2655</v>
      </c>
      <c r="I32" s="172">
        <v>9</v>
      </c>
      <c r="J32" s="173">
        <v>8.5</v>
      </c>
      <c r="K32" s="174">
        <v>5</v>
      </c>
      <c r="L32" s="180">
        <v>8</v>
      </c>
      <c r="M32" s="181" t="str">
        <f t="shared" si="0"/>
        <v>Giỏi</v>
      </c>
    </row>
    <row r="33" spans="1:13" s="96" customFormat="1" ht="24.95" customHeight="1" x14ac:dyDescent="0.2">
      <c r="A33" s="6">
        <v>25</v>
      </c>
      <c r="B33" s="7" t="s">
        <v>3688</v>
      </c>
      <c r="C33" s="125" t="s">
        <v>2378</v>
      </c>
      <c r="D33" s="166" t="s">
        <v>2379</v>
      </c>
      <c r="E33" s="167" t="s">
        <v>189</v>
      </c>
      <c r="F33" s="168" t="s">
        <v>2380</v>
      </c>
      <c r="G33" s="67" t="s">
        <v>24</v>
      </c>
      <c r="H33" s="126" t="s">
        <v>2655</v>
      </c>
      <c r="I33" s="172">
        <v>9</v>
      </c>
      <c r="J33" s="173">
        <v>9</v>
      </c>
      <c r="K33" s="174">
        <v>6</v>
      </c>
      <c r="L33" s="180">
        <v>8.5</v>
      </c>
      <c r="M33" s="181" t="str">
        <f t="shared" si="0"/>
        <v>Giỏi</v>
      </c>
    </row>
    <row r="34" spans="1:13" s="96" customFormat="1" ht="24.95" customHeight="1" x14ac:dyDescent="0.2">
      <c r="A34" s="6">
        <v>26</v>
      </c>
      <c r="B34" s="7" t="s">
        <v>3689</v>
      </c>
      <c r="C34" s="125" t="s">
        <v>2432</v>
      </c>
      <c r="D34" s="166" t="s">
        <v>2433</v>
      </c>
      <c r="E34" s="167" t="s">
        <v>1100</v>
      </c>
      <c r="F34" s="168" t="s">
        <v>2434</v>
      </c>
      <c r="G34" s="67" t="s">
        <v>24</v>
      </c>
      <c r="H34" s="126" t="s">
        <v>2655</v>
      </c>
      <c r="I34" s="172">
        <v>8.5</v>
      </c>
      <c r="J34" s="173">
        <v>9</v>
      </c>
      <c r="K34" s="174">
        <v>6</v>
      </c>
      <c r="L34" s="180">
        <v>8</v>
      </c>
      <c r="M34" s="181" t="str">
        <f t="shared" si="0"/>
        <v>Giỏi</v>
      </c>
    </row>
    <row r="35" spans="1:13" s="96" customFormat="1" ht="24.95" customHeight="1" x14ac:dyDescent="0.2">
      <c r="A35" s="6">
        <v>27</v>
      </c>
      <c r="B35" s="7" t="s">
        <v>3690</v>
      </c>
      <c r="C35" s="56" t="s">
        <v>2528</v>
      </c>
      <c r="D35" s="165" t="s">
        <v>1589</v>
      </c>
      <c r="E35" s="167" t="s">
        <v>155</v>
      </c>
      <c r="F35" s="168" t="s">
        <v>2529</v>
      </c>
      <c r="G35" s="67" t="s">
        <v>1610</v>
      </c>
      <c r="H35" s="8" t="s">
        <v>2655</v>
      </c>
      <c r="I35" s="172">
        <v>8.5</v>
      </c>
      <c r="J35" s="173">
        <v>8</v>
      </c>
      <c r="K35" s="174">
        <v>6</v>
      </c>
      <c r="L35" s="180">
        <v>8</v>
      </c>
      <c r="M35" s="181" t="str">
        <f t="shared" si="0"/>
        <v>Giỏi</v>
      </c>
    </row>
    <row r="36" spans="1:13" s="96" customFormat="1" ht="24.95" customHeight="1" x14ac:dyDescent="0.2">
      <c r="A36" s="6">
        <v>28</v>
      </c>
      <c r="B36" s="7" t="s">
        <v>3691</v>
      </c>
      <c r="C36" s="56" t="s">
        <v>2535</v>
      </c>
      <c r="D36" s="165" t="s">
        <v>336</v>
      </c>
      <c r="E36" s="167" t="s">
        <v>60</v>
      </c>
      <c r="F36" s="168" t="s">
        <v>2536</v>
      </c>
      <c r="G36" s="67" t="s">
        <v>24</v>
      </c>
      <c r="H36" s="8" t="s">
        <v>2655</v>
      </c>
      <c r="I36" s="172">
        <v>8.5</v>
      </c>
      <c r="J36" s="173">
        <v>9</v>
      </c>
      <c r="K36" s="174">
        <v>6</v>
      </c>
      <c r="L36" s="180">
        <v>8</v>
      </c>
      <c r="M36" s="181" t="str">
        <f t="shared" si="0"/>
        <v>Giỏi</v>
      </c>
    </row>
    <row r="37" spans="1:13" s="96" customFormat="1" ht="24.95" customHeight="1" x14ac:dyDescent="0.2">
      <c r="A37" s="6">
        <v>29</v>
      </c>
      <c r="B37" s="7" t="s">
        <v>3692</v>
      </c>
      <c r="C37" s="56" t="s">
        <v>2550</v>
      </c>
      <c r="D37" s="164" t="s">
        <v>2551</v>
      </c>
      <c r="E37" s="167" t="s">
        <v>40</v>
      </c>
      <c r="F37" s="168" t="s">
        <v>2552</v>
      </c>
      <c r="G37" s="67" t="s">
        <v>18</v>
      </c>
      <c r="H37" s="8" t="s">
        <v>2655</v>
      </c>
      <c r="I37" s="172">
        <v>9</v>
      </c>
      <c r="J37" s="173">
        <v>9</v>
      </c>
      <c r="K37" s="174">
        <v>6</v>
      </c>
      <c r="L37" s="180">
        <v>8.5</v>
      </c>
      <c r="M37" s="181" t="str">
        <f t="shared" si="0"/>
        <v>Giỏi</v>
      </c>
    </row>
    <row r="38" spans="1:13" s="96" customFormat="1" ht="24.95" customHeight="1" x14ac:dyDescent="0.2">
      <c r="A38" s="6">
        <v>30</v>
      </c>
      <c r="B38" s="7" t="s">
        <v>3693</v>
      </c>
      <c r="C38" s="56" t="s">
        <v>2557</v>
      </c>
      <c r="D38" s="164" t="s">
        <v>1616</v>
      </c>
      <c r="E38" s="167" t="s">
        <v>47</v>
      </c>
      <c r="F38" s="168" t="s">
        <v>2558</v>
      </c>
      <c r="G38" s="67" t="s">
        <v>24</v>
      </c>
      <c r="H38" s="8" t="s">
        <v>2655</v>
      </c>
      <c r="I38" s="172">
        <v>8.5</v>
      </c>
      <c r="J38" s="173">
        <v>9</v>
      </c>
      <c r="K38" s="174">
        <v>5</v>
      </c>
      <c r="L38" s="180">
        <v>8</v>
      </c>
      <c r="M38" s="181" t="str">
        <f t="shared" si="0"/>
        <v>Giỏi</v>
      </c>
    </row>
    <row r="39" spans="1:13" s="96" customFormat="1" ht="24.95" customHeight="1" x14ac:dyDescent="0.2">
      <c r="A39" s="6">
        <v>31</v>
      </c>
      <c r="B39" s="7" t="s">
        <v>3694</v>
      </c>
      <c r="C39" s="56" t="s">
        <v>2571</v>
      </c>
      <c r="D39" s="164" t="s">
        <v>1240</v>
      </c>
      <c r="E39" s="167" t="s">
        <v>54</v>
      </c>
      <c r="F39" s="168" t="s">
        <v>2572</v>
      </c>
      <c r="G39" s="67" t="s">
        <v>24</v>
      </c>
      <c r="H39" s="8" t="s">
        <v>2655</v>
      </c>
      <c r="I39" s="172">
        <v>9</v>
      </c>
      <c r="J39" s="173">
        <v>9</v>
      </c>
      <c r="K39" s="174">
        <v>5</v>
      </c>
      <c r="L39" s="180">
        <v>8</v>
      </c>
      <c r="M39" s="181" t="str">
        <f t="shared" si="0"/>
        <v>Giỏi</v>
      </c>
    </row>
    <row r="40" spans="1:13" s="96" customFormat="1" ht="24.95" customHeight="1" x14ac:dyDescent="0.2">
      <c r="A40" s="6">
        <v>32</v>
      </c>
      <c r="B40" s="7" t="s">
        <v>3695</v>
      </c>
      <c r="C40" s="56" t="s">
        <v>2589</v>
      </c>
      <c r="D40" s="164" t="s">
        <v>21</v>
      </c>
      <c r="E40" s="167" t="s">
        <v>207</v>
      </c>
      <c r="F40" s="168" t="s">
        <v>2590</v>
      </c>
      <c r="G40" s="67" t="s">
        <v>24</v>
      </c>
      <c r="H40" s="8" t="s">
        <v>2655</v>
      </c>
      <c r="I40" s="172">
        <v>8.5</v>
      </c>
      <c r="J40" s="173">
        <v>9</v>
      </c>
      <c r="K40" s="174">
        <v>6</v>
      </c>
      <c r="L40" s="180">
        <v>8</v>
      </c>
      <c r="M40" s="181" t="str">
        <f t="shared" si="0"/>
        <v>Giỏi</v>
      </c>
    </row>
    <row r="41" spans="1:13" s="96" customFormat="1" ht="24.95" customHeight="1" x14ac:dyDescent="0.2">
      <c r="A41" s="6">
        <v>33</v>
      </c>
      <c r="B41" s="7" t="s">
        <v>3696</v>
      </c>
      <c r="C41" s="56" t="s">
        <v>2595</v>
      </c>
      <c r="D41" s="165" t="s">
        <v>1769</v>
      </c>
      <c r="E41" s="167" t="s">
        <v>2596</v>
      </c>
      <c r="F41" s="168" t="s">
        <v>2597</v>
      </c>
      <c r="G41" s="67" t="s">
        <v>24</v>
      </c>
      <c r="H41" s="8" t="s">
        <v>2655</v>
      </c>
      <c r="I41" s="172">
        <v>8.5</v>
      </c>
      <c r="J41" s="173">
        <v>8.5</v>
      </c>
      <c r="K41" s="174">
        <v>6</v>
      </c>
      <c r="L41" s="180">
        <v>8</v>
      </c>
      <c r="M41" s="181" t="str">
        <f t="shared" si="0"/>
        <v>Giỏi</v>
      </c>
    </row>
    <row r="42" spans="1:13" s="96" customFormat="1" ht="24.95" customHeight="1" x14ac:dyDescent="0.2">
      <c r="A42" s="6">
        <v>34</v>
      </c>
      <c r="B42" s="7" t="s">
        <v>3697</v>
      </c>
      <c r="C42" s="56" t="s">
        <v>2616</v>
      </c>
      <c r="D42" s="164" t="s">
        <v>2617</v>
      </c>
      <c r="E42" s="167" t="s">
        <v>902</v>
      </c>
      <c r="F42" s="168" t="s">
        <v>2618</v>
      </c>
      <c r="G42" s="67" t="s">
        <v>1622</v>
      </c>
      <c r="H42" s="8" t="s">
        <v>2655</v>
      </c>
      <c r="I42" s="172">
        <v>8.5</v>
      </c>
      <c r="J42" s="173">
        <v>8.5</v>
      </c>
      <c r="K42" s="174">
        <v>5</v>
      </c>
      <c r="L42" s="180">
        <v>7.5</v>
      </c>
      <c r="M42" s="181" t="str">
        <f t="shared" si="0"/>
        <v>Khá</v>
      </c>
    </row>
    <row r="43" spans="1:13" x14ac:dyDescent="0.2">
      <c r="B43" s="199" t="s">
        <v>4018</v>
      </c>
    </row>
    <row r="45" spans="1:13" customFormat="1" x14ac:dyDescent="0.2">
      <c r="F45" s="189" t="s">
        <v>4011</v>
      </c>
      <c r="G45" s="190"/>
      <c r="H45" s="191"/>
      <c r="I45" s="192"/>
      <c r="J45" s="193"/>
      <c r="L45" s="194"/>
    </row>
    <row r="46" spans="1:13" customFormat="1" ht="15.75" x14ac:dyDescent="0.2">
      <c r="F46" s="190"/>
      <c r="G46" s="195" t="s">
        <v>4015</v>
      </c>
      <c r="H46" s="196"/>
      <c r="I46" s="197"/>
      <c r="J46" s="198"/>
      <c r="L46" s="194"/>
    </row>
  </sheetData>
  <mergeCells count="6">
    <mergeCell ref="D8:E8"/>
    <mergeCell ref="A5:K5"/>
    <mergeCell ref="A1:D1"/>
    <mergeCell ref="A2:D2"/>
    <mergeCell ref="A3:D3"/>
    <mergeCell ref="A4:D4"/>
  </mergeCells>
  <conditionalFormatting sqref="C1:C4 C6:C42 C47:C65536">
    <cfRule type="duplicateValues" dxfId="31" priority="3" stopIfTrue="1"/>
    <cfRule type="duplicateValues" dxfId="30" priority="4" stopIfTrue="1"/>
  </conditionalFormatting>
  <conditionalFormatting sqref="C9:C42">
    <cfRule type="duplicateValues" dxfId="29" priority="55" stopIfTrue="1"/>
  </conditionalFormatting>
  <conditionalFormatting sqref="C43:C44">
    <cfRule type="duplicateValues" dxfId="28" priority="1" stopIfTrue="1"/>
    <cfRule type="duplicateValues" dxfId="27" priority="2" stopIfTrue="1"/>
  </conditionalFormatting>
  <pageMargins left="0.2" right="0.11" top="0.42" bottom="0.28000000000000003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334"/>
  <sheetViews>
    <sheetView topLeftCell="D313" zoomScaleNormal="100" workbookViewId="0">
      <selection activeCell="F333" sqref="F333:G334"/>
    </sheetView>
  </sheetViews>
  <sheetFormatPr defaultColWidth="9.140625" defaultRowHeight="18.75" x14ac:dyDescent="0.2"/>
  <cols>
    <col min="1" max="1" width="5.5703125" style="11" customWidth="1"/>
    <col min="2" max="2" width="12.28515625" style="255" customWidth="1"/>
    <col min="3" max="3" width="12.42578125" style="10" customWidth="1"/>
    <col min="4" max="4" width="18" style="40" customWidth="1"/>
    <col min="5" max="5" width="8.140625" style="40" customWidth="1"/>
    <col min="6" max="6" width="12.28515625" style="40" customWidth="1"/>
    <col min="7" max="7" width="15.7109375" style="228" customWidth="1"/>
    <col min="8" max="8" width="13" style="231" customWidth="1"/>
    <col min="9" max="9" width="12.42578125" style="247" customWidth="1"/>
    <col min="10" max="10" width="11" style="248" customWidth="1"/>
    <col min="11" max="11" width="11" style="249" customWidth="1"/>
    <col min="12" max="12" width="13.42578125" style="10" customWidth="1"/>
    <col min="13" max="13" width="11.28515625" style="96" customWidth="1"/>
    <col min="14" max="16384" width="9.140625" style="10"/>
  </cols>
  <sheetData>
    <row r="1" spans="1:13" s="40" customFormat="1" ht="15.75" x14ac:dyDescent="0.25">
      <c r="A1" s="381" t="s">
        <v>10</v>
      </c>
      <c r="B1" s="381"/>
      <c r="C1" s="381"/>
      <c r="D1" s="381"/>
      <c r="F1" s="183"/>
      <c r="G1" s="370" t="s">
        <v>2</v>
      </c>
      <c r="H1" s="370"/>
      <c r="I1" s="370"/>
      <c r="J1" s="370"/>
      <c r="K1" s="183"/>
      <c r="L1" s="183"/>
      <c r="M1" s="43"/>
    </row>
    <row r="2" spans="1:13" s="40" customFormat="1" ht="15.75" x14ac:dyDescent="0.25">
      <c r="A2" s="378" t="s">
        <v>11</v>
      </c>
      <c r="B2" s="378"/>
      <c r="C2" s="378"/>
      <c r="D2" s="378"/>
      <c r="F2" s="183"/>
      <c r="G2" s="370" t="s">
        <v>3</v>
      </c>
      <c r="H2" s="370"/>
      <c r="I2" s="370"/>
      <c r="J2" s="370"/>
      <c r="K2" s="183"/>
      <c r="L2" s="183"/>
      <c r="M2" s="43"/>
    </row>
    <row r="3" spans="1:13" s="40" customFormat="1" ht="15.75" x14ac:dyDescent="0.25">
      <c r="A3" s="378" t="s">
        <v>12</v>
      </c>
      <c r="B3" s="378"/>
      <c r="C3" s="378"/>
      <c r="D3" s="378"/>
      <c r="E3" s="22"/>
      <c r="F3" s="24"/>
      <c r="G3" s="220"/>
      <c r="H3" s="24"/>
      <c r="I3" s="250"/>
      <c r="J3" s="251"/>
      <c r="K3" s="252"/>
      <c r="L3" s="71"/>
      <c r="M3" s="43"/>
    </row>
    <row r="4" spans="1:13" x14ac:dyDescent="0.25">
      <c r="A4" s="188"/>
      <c r="B4" s="188"/>
      <c r="C4" s="188"/>
      <c r="D4" s="188"/>
      <c r="E4" s="22"/>
      <c r="F4" s="24"/>
      <c r="G4" s="221"/>
      <c r="H4" s="34"/>
      <c r="I4" s="237"/>
      <c r="J4" s="238"/>
      <c r="K4" s="239"/>
      <c r="L4" s="25"/>
    </row>
    <row r="5" spans="1:13" ht="20.25" customHeight="1" x14ac:dyDescent="0.3">
      <c r="B5" s="184"/>
      <c r="C5" s="376" t="s">
        <v>4012</v>
      </c>
      <c r="D5" s="376"/>
      <c r="E5" s="376"/>
      <c r="F5" s="376"/>
      <c r="G5" s="376"/>
      <c r="H5" s="376"/>
      <c r="I5" s="376"/>
      <c r="J5" s="376"/>
      <c r="K5" s="376"/>
      <c r="L5" s="376"/>
    </row>
    <row r="6" spans="1:13" ht="20.25" customHeight="1" x14ac:dyDescent="0.2">
      <c r="A6" s="184"/>
      <c r="B6" s="184"/>
      <c r="C6" s="185"/>
      <c r="D6" s="212"/>
      <c r="E6" s="212"/>
      <c r="F6" s="212"/>
      <c r="G6" s="222"/>
      <c r="H6" s="229"/>
      <c r="I6" s="211"/>
      <c r="J6" s="211"/>
      <c r="K6" s="211"/>
      <c r="L6" s="185"/>
    </row>
    <row r="7" spans="1:13" ht="18.75" customHeight="1" x14ac:dyDescent="0.2">
      <c r="A7" s="61"/>
      <c r="B7" s="187"/>
      <c r="C7" s="60"/>
      <c r="D7" s="213"/>
      <c r="E7" s="213"/>
      <c r="F7" s="213"/>
      <c r="G7" s="186"/>
      <c r="H7" s="187"/>
      <c r="I7" s="240"/>
      <c r="J7" s="241"/>
      <c r="K7" s="242"/>
      <c r="L7" s="60"/>
    </row>
    <row r="8" spans="1:13" s="40" customFormat="1" ht="57.6" customHeight="1" x14ac:dyDescent="0.2">
      <c r="A8" s="100" t="s">
        <v>4</v>
      </c>
      <c r="B8" s="26" t="s">
        <v>0</v>
      </c>
      <c r="C8" s="26" t="s">
        <v>5</v>
      </c>
      <c r="D8" s="374" t="s">
        <v>6</v>
      </c>
      <c r="E8" s="375"/>
      <c r="F8" s="26" t="s">
        <v>8</v>
      </c>
      <c r="G8" s="26" t="s">
        <v>9</v>
      </c>
      <c r="H8" s="26" t="s">
        <v>1</v>
      </c>
      <c r="I8" s="9" t="s">
        <v>4020</v>
      </c>
      <c r="J8" s="9" t="s">
        <v>4007</v>
      </c>
      <c r="K8" s="9" t="s">
        <v>4008</v>
      </c>
      <c r="L8" s="9" t="s">
        <v>4009</v>
      </c>
      <c r="M8" s="257" t="s">
        <v>4010</v>
      </c>
    </row>
    <row r="9" spans="1:13" ht="24.95" customHeight="1" x14ac:dyDescent="0.2">
      <c r="A9" s="6">
        <v>1</v>
      </c>
      <c r="B9" s="253" t="s">
        <v>2657</v>
      </c>
      <c r="C9" s="232" t="s">
        <v>1781</v>
      </c>
      <c r="D9" s="205" t="s">
        <v>441</v>
      </c>
      <c r="E9" s="214" t="s">
        <v>55</v>
      </c>
      <c r="F9" s="215" t="s">
        <v>1782</v>
      </c>
      <c r="G9" s="223" t="s">
        <v>1471</v>
      </c>
      <c r="H9" s="95" t="s">
        <v>2656</v>
      </c>
      <c r="I9" s="243">
        <v>5</v>
      </c>
      <c r="J9" s="244">
        <v>5</v>
      </c>
      <c r="K9" s="245">
        <v>5</v>
      </c>
      <c r="L9" s="246">
        <v>5</v>
      </c>
      <c r="M9" s="181" t="str">
        <f>IF(L9&gt;=8,"Giỏi",IF(L9&gt;=7,"Khá",IF((AND(L9&gt;=5,K9&gt;=3, J9&gt;=3, I9&gt;=3)),"Trung bình","Không đạt")))</f>
        <v>Trung bình</v>
      </c>
    </row>
    <row r="10" spans="1:13" ht="24.95" customHeight="1" x14ac:dyDescent="0.2">
      <c r="A10" s="6">
        <v>2</v>
      </c>
      <c r="B10" s="253" t="s">
        <v>3385</v>
      </c>
      <c r="C10" s="217">
        <v>17000559</v>
      </c>
      <c r="D10" s="200" t="s">
        <v>525</v>
      </c>
      <c r="E10" s="214" t="s">
        <v>55</v>
      </c>
      <c r="F10" s="214" t="s">
        <v>1783</v>
      </c>
      <c r="G10" s="224" t="s">
        <v>24</v>
      </c>
      <c r="H10" s="93" t="s">
        <v>505</v>
      </c>
      <c r="I10" s="243">
        <v>5</v>
      </c>
      <c r="J10" s="244">
        <v>5.5</v>
      </c>
      <c r="K10" s="245">
        <v>7</v>
      </c>
      <c r="L10" s="246">
        <v>5.5</v>
      </c>
      <c r="M10" s="181" t="str">
        <f t="shared" ref="M10:M73" si="0">IF(L10&gt;=8,"Giỏi",IF(L10&gt;=7,"Khá",IF((AND(L10&gt;=5,K10&gt;=3, J10&gt;=3, I10&gt;=3)),"Trung bình","Không đạt")))</f>
        <v>Trung bình</v>
      </c>
    </row>
    <row r="11" spans="1:13" ht="24.95" customHeight="1" x14ac:dyDescent="0.2">
      <c r="A11" s="6">
        <v>3</v>
      </c>
      <c r="B11" s="253" t="s">
        <v>3386</v>
      </c>
      <c r="C11" s="217">
        <v>17000576</v>
      </c>
      <c r="D11" s="200" t="s">
        <v>636</v>
      </c>
      <c r="E11" s="214" t="s">
        <v>55</v>
      </c>
      <c r="F11" s="214" t="s">
        <v>1785</v>
      </c>
      <c r="G11" s="224" t="s">
        <v>24</v>
      </c>
      <c r="H11" s="93" t="s">
        <v>505</v>
      </c>
      <c r="I11" s="243">
        <v>7.5</v>
      </c>
      <c r="J11" s="244">
        <v>5.5</v>
      </c>
      <c r="K11" s="245">
        <v>7</v>
      </c>
      <c r="L11" s="246">
        <v>7</v>
      </c>
      <c r="M11" s="181" t="str">
        <f t="shared" si="0"/>
        <v>Khá</v>
      </c>
    </row>
    <row r="12" spans="1:13" ht="24.95" customHeight="1" x14ac:dyDescent="0.2">
      <c r="A12" s="6">
        <v>4</v>
      </c>
      <c r="B12" s="253" t="s">
        <v>3387</v>
      </c>
      <c r="C12" s="233">
        <v>17001061</v>
      </c>
      <c r="D12" s="201" t="s">
        <v>151</v>
      </c>
      <c r="E12" s="214" t="s">
        <v>55</v>
      </c>
      <c r="F12" s="214" t="s">
        <v>1792</v>
      </c>
      <c r="G12" s="225" t="s">
        <v>24</v>
      </c>
      <c r="H12" s="230" t="s">
        <v>475</v>
      </c>
      <c r="I12" s="243">
        <v>5</v>
      </c>
      <c r="J12" s="244">
        <v>5</v>
      </c>
      <c r="K12" s="245">
        <v>7</v>
      </c>
      <c r="L12" s="246">
        <v>5.5</v>
      </c>
      <c r="M12" s="181" t="str">
        <f t="shared" si="0"/>
        <v>Trung bình</v>
      </c>
    </row>
    <row r="13" spans="1:13" ht="24.95" customHeight="1" x14ac:dyDescent="0.2">
      <c r="A13" s="6">
        <v>5</v>
      </c>
      <c r="B13" s="253" t="s">
        <v>3388</v>
      </c>
      <c r="C13" s="217">
        <v>18002121</v>
      </c>
      <c r="D13" s="200" t="s">
        <v>601</v>
      </c>
      <c r="E13" s="214" t="s">
        <v>55</v>
      </c>
      <c r="F13" s="214" t="s">
        <v>2298</v>
      </c>
      <c r="G13" s="224" t="s">
        <v>24</v>
      </c>
      <c r="H13" s="93" t="s">
        <v>496</v>
      </c>
      <c r="I13" s="243">
        <v>5</v>
      </c>
      <c r="J13" s="244">
        <v>3</v>
      </c>
      <c r="K13" s="245">
        <v>6</v>
      </c>
      <c r="L13" s="246">
        <v>5</v>
      </c>
      <c r="M13" s="181" t="str">
        <f t="shared" si="0"/>
        <v>Trung bình</v>
      </c>
    </row>
    <row r="14" spans="1:13" ht="24.95" customHeight="1" x14ac:dyDescent="0.2">
      <c r="A14" s="6">
        <v>6</v>
      </c>
      <c r="B14" s="253" t="s">
        <v>3389</v>
      </c>
      <c r="C14" s="217">
        <v>17000287</v>
      </c>
      <c r="D14" s="200" t="s">
        <v>282</v>
      </c>
      <c r="E14" s="214" t="s">
        <v>38</v>
      </c>
      <c r="F14" s="216" t="s">
        <v>1797</v>
      </c>
      <c r="G14" s="226" t="s">
        <v>24</v>
      </c>
      <c r="H14" s="93" t="s">
        <v>475</v>
      </c>
      <c r="I14" s="243">
        <v>4.5</v>
      </c>
      <c r="J14" s="244">
        <v>6.5</v>
      </c>
      <c r="K14" s="245">
        <v>5</v>
      </c>
      <c r="L14" s="246">
        <v>5</v>
      </c>
      <c r="M14" s="181" t="str">
        <f t="shared" si="0"/>
        <v>Trung bình</v>
      </c>
    </row>
    <row r="15" spans="1:13" ht="24.95" customHeight="1" x14ac:dyDescent="0.2">
      <c r="A15" s="6">
        <v>7</v>
      </c>
      <c r="B15" s="253" t="s">
        <v>3390</v>
      </c>
      <c r="C15" s="217" t="s">
        <v>1800</v>
      </c>
      <c r="D15" s="202" t="s">
        <v>552</v>
      </c>
      <c r="E15" s="214" t="s">
        <v>38</v>
      </c>
      <c r="F15" s="214" t="s">
        <v>1801</v>
      </c>
      <c r="G15" s="224" t="s">
        <v>24</v>
      </c>
      <c r="H15" s="93" t="s">
        <v>513</v>
      </c>
      <c r="I15" s="243">
        <v>7</v>
      </c>
      <c r="J15" s="244">
        <v>7</v>
      </c>
      <c r="K15" s="245">
        <v>7</v>
      </c>
      <c r="L15" s="246">
        <v>7</v>
      </c>
      <c r="M15" s="181" t="str">
        <f t="shared" si="0"/>
        <v>Khá</v>
      </c>
    </row>
    <row r="16" spans="1:13" ht="24.95" customHeight="1" x14ac:dyDescent="0.2">
      <c r="A16" s="6">
        <v>8</v>
      </c>
      <c r="B16" s="253" t="s">
        <v>3391</v>
      </c>
      <c r="C16" s="217" t="s">
        <v>1802</v>
      </c>
      <c r="D16" s="202" t="s">
        <v>624</v>
      </c>
      <c r="E16" s="214" t="s">
        <v>191</v>
      </c>
      <c r="F16" s="214" t="s">
        <v>1803</v>
      </c>
      <c r="G16" s="224" t="s">
        <v>24</v>
      </c>
      <c r="H16" s="93" t="s">
        <v>569</v>
      </c>
      <c r="I16" s="243">
        <v>7</v>
      </c>
      <c r="J16" s="244">
        <v>7</v>
      </c>
      <c r="K16" s="245">
        <v>6</v>
      </c>
      <c r="L16" s="246">
        <v>7</v>
      </c>
      <c r="M16" s="181" t="str">
        <f t="shared" si="0"/>
        <v>Khá</v>
      </c>
    </row>
    <row r="17" spans="1:13" ht="24.95" customHeight="1" x14ac:dyDescent="0.2">
      <c r="A17" s="6">
        <v>9</v>
      </c>
      <c r="B17" s="253" t="s">
        <v>3392</v>
      </c>
      <c r="C17" s="217" t="s">
        <v>1804</v>
      </c>
      <c r="D17" s="202" t="s">
        <v>600</v>
      </c>
      <c r="E17" s="214" t="s">
        <v>191</v>
      </c>
      <c r="F17" s="214" t="s">
        <v>1805</v>
      </c>
      <c r="G17" s="224" t="s">
        <v>24</v>
      </c>
      <c r="H17" s="93" t="s">
        <v>569</v>
      </c>
      <c r="I17" s="243">
        <v>7</v>
      </c>
      <c r="J17" s="244">
        <v>7</v>
      </c>
      <c r="K17" s="245">
        <v>7</v>
      </c>
      <c r="L17" s="246">
        <v>7</v>
      </c>
      <c r="M17" s="181" t="str">
        <f t="shared" si="0"/>
        <v>Khá</v>
      </c>
    </row>
    <row r="18" spans="1:13" s="12" customFormat="1" ht="24.95" customHeight="1" x14ac:dyDescent="0.2">
      <c r="A18" s="6">
        <v>10</v>
      </c>
      <c r="B18" s="253" t="s">
        <v>3393</v>
      </c>
      <c r="C18" s="234">
        <v>17004530</v>
      </c>
      <c r="D18" s="203" t="s">
        <v>594</v>
      </c>
      <c r="E18" s="214" t="s">
        <v>191</v>
      </c>
      <c r="F18" s="214" t="s">
        <v>1713</v>
      </c>
      <c r="G18" s="224" t="s">
        <v>24</v>
      </c>
      <c r="H18" s="94" t="s">
        <v>481</v>
      </c>
      <c r="I18" s="243">
        <v>5</v>
      </c>
      <c r="J18" s="244">
        <v>6</v>
      </c>
      <c r="K18" s="245">
        <v>5</v>
      </c>
      <c r="L18" s="246">
        <v>5.5</v>
      </c>
      <c r="M18" s="181" t="str">
        <f t="shared" si="0"/>
        <v>Trung bình</v>
      </c>
    </row>
    <row r="19" spans="1:13" ht="24.95" customHeight="1" x14ac:dyDescent="0.2">
      <c r="A19" s="6">
        <v>11</v>
      </c>
      <c r="B19" s="253" t="s">
        <v>3394</v>
      </c>
      <c r="C19" s="217">
        <v>18000242</v>
      </c>
      <c r="D19" s="200" t="s">
        <v>78</v>
      </c>
      <c r="E19" s="214" t="s">
        <v>191</v>
      </c>
      <c r="F19" s="214" t="s">
        <v>2335</v>
      </c>
      <c r="G19" s="224" t="s">
        <v>24</v>
      </c>
      <c r="H19" s="93" t="s">
        <v>491</v>
      </c>
      <c r="I19" s="243">
        <v>5.5</v>
      </c>
      <c r="J19" s="244">
        <v>5</v>
      </c>
      <c r="K19" s="245">
        <v>7</v>
      </c>
      <c r="L19" s="246">
        <v>6</v>
      </c>
      <c r="M19" s="181" t="str">
        <f t="shared" si="0"/>
        <v>Trung bình</v>
      </c>
    </row>
    <row r="20" spans="1:13" ht="24.95" customHeight="1" x14ac:dyDescent="0.2">
      <c r="A20" s="6">
        <v>12</v>
      </c>
      <c r="B20" s="253" t="s">
        <v>3395</v>
      </c>
      <c r="C20" s="217" t="s">
        <v>1821</v>
      </c>
      <c r="D20" s="202" t="s">
        <v>700</v>
      </c>
      <c r="E20" s="214" t="s">
        <v>191</v>
      </c>
      <c r="F20" s="214" t="s">
        <v>1822</v>
      </c>
      <c r="G20" s="224" t="s">
        <v>24</v>
      </c>
      <c r="H20" s="93" t="s">
        <v>686</v>
      </c>
      <c r="I20" s="243">
        <v>5</v>
      </c>
      <c r="J20" s="244">
        <v>5.5</v>
      </c>
      <c r="K20" s="245">
        <v>8</v>
      </c>
      <c r="L20" s="246">
        <v>6</v>
      </c>
      <c r="M20" s="181" t="str">
        <f t="shared" si="0"/>
        <v>Trung bình</v>
      </c>
    </row>
    <row r="21" spans="1:13" ht="24.95" customHeight="1" x14ac:dyDescent="0.2">
      <c r="A21" s="6">
        <v>13</v>
      </c>
      <c r="B21" s="253" t="s">
        <v>3396</v>
      </c>
      <c r="C21" s="217">
        <v>18001821</v>
      </c>
      <c r="D21" s="200" t="s">
        <v>521</v>
      </c>
      <c r="E21" s="214" t="s">
        <v>191</v>
      </c>
      <c r="F21" s="214" t="s">
        <v>2336</v>
      </c>
      <c r="G21" s="224" t="s">
        <v>24</v>
      </c>
      <c r="H21" s="93" t="s">
        <v>520</v>
      </c>
      <c r="I21" s="243">
        <v>4.5</v>
      </c>
      <c r="J21" s="244">
        <v>5</v>
      </c>
      <c r="K21" s="245">
        <v>6</v>
      </c>
      <c r="L21" s="246">
        <v>5</v>
      </c>
      <c r="M21" s="181" t="str">
        <f t="shared" si="0"/>
        <v>Trung bình</v>
      </c>
    </row>
    <row r="22" spans="1:13" ht="24.95" customHeight="1" x14ac:dyDescent="0.2">
      <c r="A22" s="6">
        <v>14</v>
      </c>
      <c r="B22" s="253" t="s">
        <v>3397</v>
      </c>
      <c r="C22" s="217" t="s">
        <v>1826</v>
      </c>
      <c r="D22" s="202" t="s">
        <v>336</v>
      </c>
      <c r="E22" s="214" t="s">
        <v>191</v>
      </c>
      <c r="F22" s="214" t="s">
        <v>1730</v>
      </c>
      <c r="G22" s="224" t="s">
        <v>81</v>
      </c>
      <c r="H22" s="93" t="s">
        <v>569</v>
      </c>
      <c r="I22" s="243">
        <v>6</v>
      </c>
      <c r="J22" s="244">
        <v>5.5</v>
      </c>
      <c r="K22" s="245">
        <v>7</v>
      </c>
      <c r="L22" s="246">
        <v>6</v>
      </c>
      <c r="M22" s="181" t="str">
        <f t="shared" si="0"/>
        <v>Trung bình</v>
      </c>
    </row>
    <row r="23" spans="1:13" ht="24.95" customHeight="1" x14ac:dyDescent="0.2">
      <c r="A23" s="6">
        <v>15</v>
      </c>
      <c r="B23" s="253" t="s">
        <v>3398</v>
      </c>
      <c r="C23" s="217" t="s">
        <v>1832</v>
      </c>
      <c r="D23" s="204" t="s">
        <v>552</v>
      </c>
      <c r="E23" s="214" t="s">
        <v>259</v>
      </c>
      <c r="F23" s="214" t="s">
        <v>1833</v>
      </c>
      <c r="G23" s="224" t="s">
        <v>24</v>
      </c>
      <c r="H23" s="93" t="s">
        <v>714</v>
      </c>
      <c r="I23" s="243">
        <v>4</v>
      </c>
      <c r="J23" s="244">
        <v>5</v>
      </c>
      <c r="K23" s="245">
        <v>5</v>
      </c>
      <c r="L23" s="246">
        <v>4.5</v>
      </c>
      <c r="M23" s="181" t="str">
        <f t="shared" si="0"/>
        <v>Không đạt</v>
      </c>
    </row>
    <row r="24" spans="1:13" ht="24.95" customHeight="1" x14ac:dyDescent="0.2">
      <c r="A24" s="6">
        <v>16</v>
      </c>
      <c r="B24" s="253" t="s">
        <v>3399</v>
      </c>
      <c r="C24" s="234" t="s">
        <v>1836</v>
      </c>
      <c r="D24" s="205" t="s">
        <v>702</v>
      </c>
      <c r="E24" s="214" t="s">
        <v>46</v>
      </c>
      <c r="F24" s="214" t="s">
        <v>1837</v>
      </c>
      <c r="G24" s="224" t="s">
        <v>24</v>
      </c>
      <c r="H24" s="94" t="s">
        <v>686</v>
      </c>
      <c r="I24" s="243">
        <v>3.5</v>
      </c>
      <c r="J24" s="244">
        <v>3</v>
      </c>
      <c r="K24" s="245">
        <v>5</v>
      </c>
      <c r="L24" s="246">
        <v>4</v>
      </c>
      <c r="M24" s="181" t="str">
        <f t="shared" si="0"/>
        <v>Không đạt</v>
      </c>
    </row>
    <row r="25" spans="1:13" ht="24.95" customHeight="1" x14ac:dyDescent="0.2">
      <c r="A25" s="6">
        <v>17</v>
      </c>
      <c r="B25" s="253" t="s">
        <v>3400</v>
      </c>
      <c r="C25" s="217">
        <v>17000458</v>
      </c>
      <c r="D25" s="204" t="s">
        <v>490</v>
      </c>
      <c r="E25" s="214" t="s">
        <v>46</v>
      </c>
      <c r="F25" s="214" t="s">
        <v>1730</v>
      </c>
      <c r="G25" s="224" t="s">
        <v>24</v>
      </c>
      <c r="H25" s="93" t="s">
        <v>481</v>
      </c>
      <c r="I25" s="243">
        <v>6.5</v>
      </c>
      <c r="J25" s="244">
        <v>9</v>
      </c>
      <c r="K25" s="245">
        <v>7</v>
      </c>
      <c r="L25" s="246">
        <v>7.5</v>
      </c>
      <c r="M25" s="181" t="str">
        <f t="shared" si="0"/>
        <v>Khá</v>
      </c>
    </row>
    <row r="26" spans="1:13" ht="24.95" customHeight="1" x14ac:dyDescent="0.2">
      <c r="A26" s="6">
        <v>18</v>
      </c>
      <c r="B26" s="253" t="s">
        <v>3401</v>
      </c>
      <c r="C26" s="234" t="s">
        <v>1849</v>
      </c>
      <c r="D26" s="205" t="s">
        <v>338</v>
      </c>
      <c r="E26" s="214" t="s">
        <v>46</v>
      </c>
      <c r="F26" s="214" t="s">
        <v>1459</v>
      </c>
      <c r="G26" s="224" t="s">
        <v>24</v>
      </c>
      <c r="H26" s="94" t="s">
        <v>1452</v>
      </c>
      <c r="I26" s="243">
        <v>4.5</v>
      </c>
      <c r="J26" s="244">
        <v>8.5</v>
      </c>
      <c r="K26" s="245">
        <v>6</v>
      </c>
      <c r="L26" s="246">
        <v>6</v>
      </c>
      <c r="M26" s="181" t="str">
        <f t="shared" si="0"/>
        <v>Trung bình</v>
      </c>
    </row>
    <row r="27" spans="1:13" ht="24.95" customHeight="1" x14ac:dyDescent="0.2">
      <c r="A27" s="6">
        <v>19</v>
      </c>
      <c r="B27" s="253" t="s">
        <v>3402</v>
      </c>
      <c r="C27" s="217" t="s">
        <v>1851</v>
      </c>
      <c r="D27" s="202" t="s">
        <v>529</v>
      </c>
      <c r="E27" s="214" t="s">
        <v>46</v>
      </c>
      <c r="F27" s="214" t="s">
        <v>1852</v>
      </c>
      <c r="G27" s="224" t="s">
        <v>81</v>
      </c>
      <c r="H27" s="93" t="s">
        <v>513</v>
      </c>
      <c r="I27" s="243">
        <v>7</v>
      </c>
      <c r="J27" s="244">
        <v>7.5</v>
      </c>
      <c r="K27" s="245">
        <v>7</v>
      </c>
      <c r="L27" s="246">
        <v>7</v>
      </c>
      <c r="M27" s="181" t="str">
        <f t="shared" si="0"/>
        <v>Khá</v>
      </c>
    </row>
    <row r="28" spans="1:13" ht="24.95" customHeight="1" x14ac:dyDescent="0.2">
      <c r="A28" s="6">
        <v>20</v>
      </c>
      <c r="B28" s="253" t="s">
        <v>3403</v>
      </c>
      <c r="C28" s="219">
        <v>18000970</v>
      </c>
      <c r="D28" s="206" t="s">
        <v>633</v>
      </c>
      <c r="E28" s="214" t="s">
        <v>46</v>
      </c>
      <c r="F28" s="218" t="s">
        <v>2352</v>
      </c>
      <c r="G28" s="227" t="s">
        <v>24</v>
      </c>
      <c r="H28" s="91" t="s">
        <v>491</v>
      </c>
      <c r="I28" s="243">
        <v>7</v>
      </c>
      <c r="J28" s="244">
        <v>6</v>
      </c>
      <c r="K28" s="245">
        <v>0</v>
      </c>
      <c r="L28" s="246">
        <v>5</v>
      </c>
      <c r="M28" s="181" t="str">
        <f t="shared" si="0"/>
        <v>Không đạt</v>
      </c>
    </row>
    <row r="29" spans="1:13" ht="24.95" customHeight="1" x14ac:dyDescent="0.2">
      <c r="A29" s="6">
        <v>21</v>
      </c>
      <c r="B29" s="253" t="s">
        <v>3404</v>
      </c>
      <c r="C29" s="219">
        <v>17001672</v>
      </c>
      <c r="D29" s="206" t="s">
        <v>586</v>
      </c>
      <c r="E29" s="214" t="s">
        <v>46</v>
      </c>
      <c r="F29" s="218" t="s">
        <v>1856</v>
      </c>
      <c r="G29" s="227" t="s">
        <v>24</v>
      </c>
      <c r="H29" s="91" t="s">
        <v>505</v>
      </c>
      <c r="I29" s="243">
        <v>4.5</v>
      </c>
      <c r="J29" s="244">
        <v>8.5</v>
      </c>
      <c r="K29" s="245">
        <v>7</v>
      </c>
      <c r="L29" s="246">
        <v>6</v>
      </c>
      <c r="M29" s="181" t="str">
        <f t="shared" si="0"/>
        <v>Trung bình</v>
      </c>
    </row>
    <row r="30" spans="1:13" ht="24.95" customHeight="1" x14ac:dyDescent="0.2">
      <c r="A30" s="6">
        <v>22</v>
      </c>
      <c r="B30" s="253" t="s">
        <v>3405</v>
      </c>
      <c r="C30" s="235" t="s">
        <v>1866</v>
      </c>
      <c r="D30" s="207" t="s">
        <v>94</v>
      </c>
      <c r="E30" s="214" t="s">
        <v>365</v>
      </c>
      <c r="F30" s="218" t="s">
        <v>1457</v>
      </c>
      <c r="G30" s="227" t="s">
        <v>74</v>
      </c>
      <c r="H30" s="76" t="s">
        <v>3834</v>
      </c>
      <c r="I30" s="243">
        <v>7</v>
      </c>
      <c r="J30" s="244">
        <v>8.5</v>
      </c>
      <c r="K30" s="245">
        <v>5</v>
      </c>
      <c r="L30" s="246">
        <v>7</v>
      </c>
      <c r="M30" s="181" t="str">
        <f t="shared" si="0"/>
        <v>Khá</v>
      </c>
    </row>
    <row r="31" spans="1:13" ht="24.95" customHeight="1" x14ac:dyDescent="0.2">
      <c r="A31" s="6">
        <v>23</v>
      </c>
      <c r="B31" s="253" t="s">
        <v>3406</v>
      </c>
      <c r="C31" s="219">
        <v>17003445</v>
      </c>
      <c r="D31" s="206" t="s">
        <v>653</v>
      </c>
      <c r="E31" s="214" t="s">
        <v>22</v>
      </c>
      <c r="F31" s="218" t="s">
        <v>1869</v>
      </c>
      <c r="G31" s="227" t="s">
        <v>24</v>
      </c>
      <c r="H31" s="91" t="s">
        <v>505</v>
      </c>
      <c r="I31" s="243">
        <v>9</v>
      </c>
      <c r="J31" s="244">
        <v>8.5</v>
      </c>
      <c r="K31" s="245">
        <v>7</v>
      </c>
      <c r="L31" s="246">
        <v>8.5</v>
      </c>
      <c r="M31" s="181" t="str">
        <f t="shared" si="0"/>
        <v>Giỏi</v>
      </c>
    </row>
    <row r="32" spans="1:13" ht="24.95" customHeight="1" x14ac:dyDescent="0.2">
      <c r="A32" s="6">
        <v>24</v>
      </c>
      <c r="B32" s="253" t="s">
        <v>3407</v>
      </c>
      <c r="C32" s="235" t="s">
        <v>1870</v>
      </c>
      <c r="D32" s="207" t="s">
        <v>471</v>
      </c>
      <c r="E32" s="214" t="s">
        <v>22</v>
      </c>
      <c r="F32" s="218" t="s">
        <v>1460</v>
      </c>
      <c r="G32" s="227" t="s">
        <v>24</v>
      </c>
      <c r="H32" s="76" t="s">
        <v>1452</v>
      </c>
      <c r="I32" s="243">
        <v>8</v>
      </c>
      <c r="J32" s="244">
        <v>7</v>
      </c>
      <c r="K32" s="245">
        <v>6</v>
      </c>
      <c r="L32" s="246">
        <v>7.5</v>
      </c>
      <c r="M32" s="181" t="str">
        <f t="shared" si="0"/>
        <v>Khá</v>
      </c>
    </row>
    <row r="33" spans="1:13" ht="24.95" customHeight="1" x14ac:dyDescent="0.2">
      <c r="A33" s="6">
        <v>25</v>
      </c>
      <c r="B33" s="253" t="s">
        <v>3408</v>
      </c>
      <c r="C33" s="219" t="s">
        <v>1879</v>
      </c>
      <c r="D33" s="208" t="s">
        <v>577</v>
      </c>
      <c r="E33" s="214" t="s">
        <v>22</v>
      </c>
      <c r="F33" s="218" t="s">
        <v>1878</v>
      </c>
      <c r="G33" s="227" t="s">
        <v>1541</v>
      </c>
      <c r="H33" s="91" t="s">
        <v>569</v>
      </c>
      <c r="I33" s="243">
        <v>7.5</v>
      </c>
      <c r="J33" s="244">
        <v>7.5</v>
      </c>
      <c r="K33" s="245">
        <v>6</v>
      </c>
      <c r="L33" s="246">
        <v>7</v>
      </c>
      <c r="M33" s="181" t="str">
        <f t="shared" si="0"/>
        <v>Khá</v>
      </c>
    </row>
    <row r="34" spans="1:13" ht="24.95" customHeight="1" x14ac:dyDescent="0.2">
      <c r="A34" s="6">
        <v>26</v>
      </c>
      <c r="B34" s="253" t="s">
        <v>3409</v>
      </c>
      <c r="C34" s="219" t="s">
        <v>1886</v>
      </c>
      <c r="D34" s="208" t="s">
        <v>105</v>
      </c>
      <c r="E34" s="214" t="s">
        <v>568</v>
      </c>
      <c r="F34" s="218" t="s">
        <v>1472</v>
      </c>
      <c r="G34" s="227" t="s">
        <v>1548</v>
      </c>
      <c r="H34" s="91" t="s">
        <v>569</v>
      </c>
      <c r="I34" s="243">
        <v>7.5</v>
      </c>
      <c r="J34" s="244">
        <v>7</v>
      </c>
      <c r="K34" s="245">
        <v>5</v>
      </c>
      <c r="L34" s="246">
        <v>7</v>
      </c>
      <c r="M34" s="181" t="str">
        <f t="shared" si="0"/>
        <v>Khá</v>
      </c>
    </row>
    <row r="35" spans="1:13" ht="24.95" customHeight="1" x14ac:dyDescent="0.2">
      <c r="A35" s="6">
        <v>27</v>
      </c>
      <c r="B35" s="253" t="s">
        <v>3410</v>
      </c>
      <c r="C35" s="219" t="s">
        <v>1888</v>
      </c>
      <c r="D35" s="208" t="s">
        <v>528</v>
      </c>
      <c r="E35" s="214" t="s">
        <v>189</v>
      </c>
      <c r="F35" s="218" t="s">
        <v>1889</v>
      </c>
      <c r="G35" s="227" t="s">
        <v>24</v>
      </c>
      <c r="H35" s="91" t="s">
        <v>513</v>
      </c>
      <c r="I35" s="243">
        <v>6.5</v>
      </c>
      <c r="J35" s="244">
        <v>7</v>
      </c>
      <c r="K35" s="245">
        <v>5</v>
      </c>
      <c r="L35" s="246">
        <v>6.5</v>
      </c>
      <c r="M35" s="181" t="str">
        <f t="shared" si="0"/>
        <v>Trung bình</v>
      </c>
    </row>
    <row r="36" spans="1:13" ht="24.95" customHeight="1" x14ac:dyDescent="0.2">
      <c r="A36" s="6">
        <v>28</v>
      </c>
      <c r="B36" s="253" t="s">
        <v>3411</v>
      </c>
      <c r="C36" s="219">
        <v>18000075</v>
      </c>
      <c r="D36" s="206" t="s">
        <v>1444</v>
      </c>
      <c r="E36" s="214" t="s">
        <v>923</v>
      </c>
      <c r="F36" s="218" t="s">
        <v>2352</v>
      </c>
      <c r="G36" s="227" t="s">
        <v>24</v>
      </c>
      <c r="H36" s="91" t="s">
        <v>515</v>
      </c>
      <c r="I36" s="243">
        <v>6.5</v>
      </c>
      <c r="J36" s="244">
        <v>4</v>
      </c>
      <c r="K36" s="245">
        <v>5</v>
      </c>
      <c r="L36" s="246">
        <v>5.5</v>
      </c>
      <c r="M36" s="181" t="str">
        <f t="shared" si="0"/>
        <v>Trung bình</v>
      </c>
    </row>
    <row r="37" spans="1:13" ht="24.95" customHeight="1" x14ac:dyDescent="0.2">
      <c r="A37" s="6">
        <v>29</v>
      </c>
      <c r="B37" s="253" t="s">
        <v>3412</v>
      </c>
      <c r="C37" s="219" t="s">
        <v>1896</v>
      </c>
      <c r="D37" s="208" t="s">
        <v>585</v>
      </c>
      <c r="E37" s="214" t="s">
        <v>186</v>
      </c>
      <c r="F37" s="218" t="s">
        <v>1897</v>
      </c>
      <c r="G37" s="227" t="s">
        <v>1497</v>
      </c>
      <c r="H37" s="91" t="s">
        <v>569</v>
      </c>
      <c r="I37" s="243">
        <v>7</v>
      </c>
      <c r="J37" s="244">
        <v>4</v>
      </c>
      <c r="K37" s="245">
        <v>5</v>
      </c>
      <c r="L37" s="246">
        <v>6</v>
      </c>
      <c r="M37" s="181" t="str">
        <f t="shared" si="0"/>
        <v>Trung bình</v>
      </c>
    </row>
    <row r="38" spans="1:13" ht="24.95" customHeight="1" x14ac:dyDescent="0.2">
      <c r="A38" s="6">
        <v>30</v>
      </c>
      <c r="B38" s="253" t="s">
        <v>3413</v>
      </c>
      <c r="C38" s="219">
        <v>18000842</v>
      </c>
      <c r="D38" s="206" t="s">
        <v>255</v>
      </c>
      <c r="E38" s="214" t="s">
        <v>185</v>
      </c>
      <c r="F38" s="218" t="s">
        <v>2385</v>
      </c>
      <c r="G38" s="227" t="s">
        <v>1764</v>
      </c>
      <c r="H38" s="91" t="s">
        <v>491</v>
      </c>
      <c r="I38" s="243">
        <v>7</v>
      </c>
      <c r="J38" s="244">
        <v>6</v>
      </c>
      <c r="K38" s="245">
        <v>7</v>
      </c>
      <c r="L38" s="246">
        <v>7</v>
      </c>
      <c r="M38" s="181" t="str">
        <f t="shared" si="0"/>
        <v>Khá</v>
      </c>
    </row>
    <row r="39" spans="1:13" ht="24.95" customHeight="1" x14ac:dyDescent="0.2">
      <c r="A39" s="6">
        <v>31</v>
      </c>
      <c r="B39" s="253" t="s">
        <v>3414</v>
      </c>
      <c r="C39" s="219" t="s">
        <v>1907</v>
      </c>
      <c r="D39" s="208" t="s">
        <v>582</v>
      </c>
      <c r="E39" s="214" t="s">
        <v>583</v>
      </c>
      <c r="F39" s="218" t="s">
        <v>1908</v>
      </c>
      <c r="G39" s="227" t="s">
        <v>1540</v>
      </c>
      <c r="H39" s="91" t="s">
        <v>242</v>
      </c>
      <c r="I39" s="243">
        <v>6.5</v>
      </c>
      <c r="J39" s="244">
        <v>4.5</v>
      </c>
      <c r="K39" s="245">
        <v>5</v>
      </c>
      <c r="L39" s="246">
        <v>5.5</v>
      </c>
      <c r="M39" s="181" t="str">
        <f t="shared" si="0"/>
        <v>Trung bình</v>
      </c>
    </row>
    <row r="40" spans="1:13" ht="24.95" customHeight="1" x14ac:dyDescent="0.2">
      <c r="A40" s="6">
        <v>32</v>
      </c>
      <c r="B40" s="253" t="s">
        <v>3415</v>
      </c>
      <c r="C40" s="235" t="s">
        <v>1909</v>
      </c>
      <c r="D40" s="209" t="s">
        <v>672</v>
      </c>
      <c r="E40" s="214" t="s">
        <v>182</v>
      </c>
      <c r="F40" s="218" t="s">
        <v>1910</v>
      </c>
      <c r="G40" s="227" t="s">
        <v>24</v>
      </c>
      <c r="H40" s="76" t="s">
        <v>483</v>
      </c>
      <c r="I40" s="243">
        <v>6.5</v>
      </c>
      <c r="J40" s="244">
        <v>3.5</v>
      </c>
      <c r="K40" s="245">
        <v>5</v>
      </c>
      <c r="L40" s="246">
        <v>5.5</v>
      </c>
      <c r="M40" s="181" t="str">
        <f t="shared" si="0"/>
        <v>Trung bình</v>
      </c>
    </row>
    <row r="41" spans="1:13" ht="24.95" customHeight="1" x14ac:dyDescent="0.2">
      <c r="A41" s="6">
        <v>33</v>
      </c>
      <c r="B41" s="253" t="s">
        <v>3416</v>
      </c>
      <c r="C41" s="235" t="s">
        <v>1917</v>
      </c>
      <c r="D41" s="209" t="s">
        <v>673</v>
      </c>
      <c r="E41" s="214" t="s">
        <v>182</v>
      </c>
      <c r="F41" s="218" t="s">
        <v>1704</v>
      </c>
      <c r="G41" s="227" t="s">
        <v>24</v>
      </c>
      <c r="H41" s="76" t="s">
        <v>483</v>
      </c>
      <c r="I41" s="243">
        <v>6.5</v>
      </c>
      <c r="J41" s="244">
        <v>3.5</v>
      </c>
      <c r="K41" s="245">
        <v>5</v>
      </c>
      <c r="L41" s="246">
        <v>5.5</v>
      </c>
      <c r="M41" s="181" t="str">
        <f t="shared" si="0"/>
        <v>Trung bình</v>
      </c>
    </row>
    <row r="42" spans="1:13" ht="24.95" customHeight="1" x14ac:dyDescent="0.2">
      <c r="A42" s="6">
        <v>34</v>
      </c>
      <c r="B42" s="253" t="s">
        <v>3417</v>
      </c>
      <c r="C42" s="219">
        <v>18000868</v>
      </c>
      <c r="D42" s="206" t="s">
        <v>258</v>
      </c>
      <c r="E42" s="214" t="s">
        <v>182</v>
      </c>
      <c r="F42" s="218" t="s">
        <v>2398</v>
      </c>
      <c r="G42" s="227" t="s">
        <v>24</v>
      </c>
      <c r="H42" s="91" t="s">
        <v>485</v>
      </c>
      <c r="I42" s="243">
        <v>6</v>
      </c>
      <c r="J42" s="244">
        <v>6.5</v>
      </c>
      <c r="K42" s="245">
        <v>7</v>
      </c>
      <c r="L42" s="246">
        <v>6.5</v>
      </c>
      <c r="M42" s="181" t="str">
        <f t="shared" si="0"/>
        <v>Trung bình</v>
      </c>
    </row>
    <row r="43" spans="1:13" ht="24.95" customHeight="1" x14ac:dyDescent="0.2">
      <c r="A43" s="6">
        <v>35</v>
      </c>
      <c r="B43" s="253" t="s">
        <v>3418</v>
      </c>
      <c r="C43" s="219" t="s">
        <v>1921</v>
      </c>
      <c r="D43" s="208" t="s">
        <v>705</v>
      </c>
      <c r="E43" s="214" t="s">
        <v>227</v>
      </c>
      <c r="F43" s="218" t="s">
        <v>1922</v>
      </c>
      <c r="G43" s="227" t="s">
        <v>24</v>
      </c>
      <c r="H43" s="91" t="s">
        <v>704</v>
      </c>
      <c r="I43" s="243">
        <v>6</v>
      </c>
      <c r="J43" s="244">
        <v>6</v>
      </c>
      <c r="K43" s="245">
        <v>7</v>
      </c>
      <c r="L43" s="246">
        <v>6.5</v>
      </c>
      <c r="M43" s="181" t="str">
        <f t="shared" si="0"/>
        <v>Trung bình</v>
      </c>
    </row>
    <row r="44" spans="1:13" ht="24.95" customHeight="1" x14ac:dyDescent="0.2">
      <c r="A44" s="6">
        <v>36</v>
      </c>
      <c r="B44" s="253" t="s">
        <v>3419</v>
      </c>
      <c r="C44" s="235" t="s">
        <v>1934</v>
      </c>
      <c r="D44" s="209" t="s">
        <v>610</v>
      </c>
      <c r="E44" s="214" t="s">
        <v>23</v>
      </c>
      <c r="F44" s="218" t="s">
        <v>1935</v>
      </c>
      <c r="G44" s="227" t="s">
        <v>24</v>
      </c>
      <c r="H44" s="76" t="s">
        <v>597</v>
      </c>
      <c r="I44" s="243">
        <v>6</v>
      </c>
      <c r="J44" s="244">
        <v>6</v>
      </c>
      <c r="K44" s="245">
        <v>7</v>
      </c>
      <c r="L44" s="246">
        <v>6.5</v>
      </c>
      <c r="M44" s="181" t="str">
        <f t="shared" si="0"/>
        <v>Trung bình</v>
      </c>
    </row>
    <row r="45" spans="1:13" ht="24.95" customHeight="1" x14ac:dyDescent="0.2">
      <c r="A45" s="6">
        <v>37</v>
      </c>
      <c r="B45" s="253" t="s">
        <v>3420</v>
      </c>
      <c r="C45" s="236" t="s">
        <v>2414</v>
      </c>
      <c r="D45" s="210" t="s">
        <v>177</v>
      </c>
      <c r="E45" s="214" t="s">
        <v>23</v>
      </c>
      <c r="F45" s="218" t="s">
        <v>2415</v>
      </c>
      <c r="G45" s="227" t="s">
        <v>24</v>
      </c>
      <c r="H45" s="92" t="s">
        <v>485</v>
      </c>
      <c r="I45" s="243">
        <v>5.5</v>
      </c>
      <c r="J45" s="244">
        <v>5</v>
      </c>
      <c r="K45" s="245">
        <v>6</v>
      </c>
      <c r="L45" s="246">
        <v>5.5</v>
      </c>
      <c r="M45" s="181" t="str">
        <f t="shared" si="0"/>
        <v>Trung bình</v>
      </c>
    </row>
    <row r="46" spans="1:13" ht="24.95" customHeight="1" x14ac:dyDescent="0.2">
      <c r="A46" s="6">
        <v>38</v>
      </c>
      <c r="B46" s="253" t="s">
        <v>3421</v>
      </c>
      <c r="C46" s="235" t="s">
        <v>1938</v>
      </c>
      <c r="D46" s="209" t="s">
        <v>609</v>
      </c>
      <c r="E46" s="214" t="s">
        <v>23</v>
      </c>
      <c r="F46" s="218" t="s">
        <v>1939</v>
      </c>
      <c r="G46" s="227" t="s">
        <v>24</v>
      </c>
      <c r="H46" s="76" t="s">
        <v>597</v>
      </c>
      <c r="I46" s="243">
        <v>4.5</v>
      </c>
      <c r="J46" s="244">
        <v>6</v>
      </c>
      <c r="K46" s="245">
        <v>5</v>
      </c>
      <c r="L46" s="246">
        <v>5</v>
      </c>
      <c r="M46" s="181" t="str">
        <f t="shared" si="0"/>
        <v>Trung bình</v>
      </c>
    </row>
    <row r="47" spans="1:13" ht="24.95" customHeight="1" x14ac:dyDescent="0.2">
      <c r="A47" s="6">
        <v>39</v>
      </c>
      <c r="B47" s="253" t="s">
        <v>3422</v>
      </c>
      <c r="C47" s="235" t="s">
        <v>1553</v>
      </c>
      <c r="D47" s="207" t="s">
        <v>701</v>
      </c>
      <c r="E47" s="214" t="s">
        <v>23</v>
      </c>
      <c r="F47" s="218" t="s">
        <v>464</v>
      </c>
      <c r="G47" s="227" t="s">
        <v>24</v>
      </c>
      <c r="H47" s="76" t="s">
        <v>477</v>
      </c>
      <c r="I47" s="243">
        <v>5.5</v>
      </c>
      <c r="J47" s="244">
        <v>4</v>
      </c>
      <c r="K47" s="245">
        <v>5</v>
      </c>
      <c r="L47" s="246">
        <v>5</v>
      </c>
      <c r="M47" s="181" t="str">
        <f t="shared" si="0"/>
        <v>Trung bình</v>
      </c>
    </row>
    <row r="48" spans="1:13" ht="24.95" customHeight="1" x14ac:dyDescent="0.2">
      <c r="A48" s="6">
        <v>40</v>
      </c>
      <c r="B48" s="253" t="s">
        <v>3423</v>
      </c>
      <c r="C48" s="219">
        <v>18000132</v>
      </c>
      <c r="D48" s="206" t="s">
        <v>56</v>
      </c>
      <c r="E48" s="214" t="s">
        <v>23</v>
      </c>
      <c r="F48" s="218" t="s">
        <v>1812</v>
      </c>
      <c r="G48" s="227" t="s">
        <v>24</v>
      </c>
      <c r="H48" s="91" t="s">
        <v>486</v>
      </c>
      <c r="I48" s="243">
        <v>5</v>
      </c>
      <c r="J48" s="244">
        <v>4</v>
      </c>
      <c r="K48" s="245">
        <v>5</v>
      </c>
      <c r="L48" s="246">
        <v>5</v>
      </c>
      <c r="M48" s="181" t="str">
        <f t="shared" si="0"/>
        <v>Trung bình</v>
      </c>
    </row>
    <row r="49" spans="1:13" ht="16.5" x14ac:dyDescent="0.2">
      <c r="A49" s="6">
        <v>41</v>
      </c>
      <c r="B49" s="253" t="s">
        <v>3424</v>
      </c>
      <c r="C49" s="219" t="s">
        <v>1945</v>
      </c>
      <c r="D49" s="208" t="s">
        <v>56</v>
      </c>
      <c r="E49" s="214" t="s">
        <v>23</v>
      </c>
      <c r="F49" s="218" t="s">
        <v>1946</v>
      </c>
      <c r="G49" s="227" t="s">
        <v>24</v>
      </c>
      <c r="H49" s="91" t="s">
        <v>513</v>
      </c>
      <c r="I49" s="243">
        <v>7</v>
      </c>
      <c r="J49" s="244">
        <v>7</v>
      </c>
      <c r="K49" s="245">
        <v>5</v>
      </c>
      <c r="L49" s="246">
        <v>6.5</v>
      </c>
      <c r="M49" s="181" t="str">
        <f t="shared" si="0"/>
        <v>Trung bình</v>
      </c>
    </row>
    <row r="50" spans="1:13" ht="16.5" x14ac:dyDescent="0.2">
      <c r="A50" s="6">
        <v>42</v>
      </c>
      <c r="B50" s="253" t="s">
        <v>3425</v>
      </c>
      <c r="C50" s="219">
        <v>17000350</v>
      </c>
      <c r="D50" s="208" t="s">
        <v>1442</v>
      </c>
      <c r="E50" s="214" t="s">
        <v>23</v>
      </c>
      <c r="F50" s="218" t="s">
        <v>1601</v>
      </c>
      <c r="G50" s="227" t="s">
        <v>24</v>
      </c>
      <c r="H50" s="91" t="s">
        <v>505</v>
      </c>
      <c r="I50" s="243">
        <v>6.5</v>
      </c>
      <c r="J50" s="244">
        <v>6.5</v>
      </c>
      <c r="K50" s="245">
        <v>5</v>
      </c>
      <c r="L50" s="246">
        <v>6</v>
      </c>
      <c r="M50" s="181" t="str">
        <f t="shared" si="0"/>
        <v>Trung bình</v>
      </c>
    </row>
    <row r="51" spans="1:13" ht="16.5" x14ac:dyDescent="0.2">
      <c r="A51" s="6">
        <v>43</v>
      </c>
      <c r="B51" s="253" t="s">
        <v>3426</v>
      </c>
      <c r="C51" s="219">
        <v>18000199</v>
      </c>
      <c r="D51" s="208" t="s">
        <v>603</v>
      </c>
      <c r="E51" s="214" t="s">
        <v>23</v>
      </c>
      <c r="F51" s="218" t="s">
        <v>2426</v>
      </c>
      <c r="G51" s="227" t="s">
        <v>24</v>
      </c>
      <c r="H51" s="91" t="s">
        <v>491</v>
      </c>
      <c r="I51" s="243">
        <v>5.5</v>
      </c>
      <c r="J51" s="244">
        <v>5.5</v>
      </c>
      <c r="K51" s="245">
        <v>5</v>
      </c>
      <c r="L51" s="246">
        <v>5.5</v>
      </c>
      <c r="M51" s="181" t="str">
        <f t="shared" si="0"/>
        <v>Trung bình</v>
      </c>
    </row>
    <row r="52" spans="1:13" ht="16.5" x14ac:dyDescent="0.2">
      <c r="A52" s="6">
        <v>44</v>
      </c>
      <c r="B52" s="253" t="s">
        <v>3427</v>
      </c>
      <c r="C52" s="219">
        <v>18000371</v>
      </c>
      <c r="D52" s="208" t="s">
        <v>240</v>
      </c>
      <c r="E52" s="214" t="s">
        <v>203</v>
      </c>
      <c r="F52" s="218" t="s">
        <v>2438</v>
      </c>
      <c r="G52" s="227" t="s">
        <v>1557</v>
      </c>
      <c r="H52" s="91" t="s">
        <v>491</v>
      </c>
      <c r="I52" s="243">
        <v>6</v>
      </c>
      <c r="J52" s="244">
        <v>6.5</v>
      </c>
      <c r="K52" s="245">
        <v>6</v>
      </c>
      <c r="L52" s="246">
        <v>6</v>
      </c>
      <c r="M52" s="181" t="str">
        <f t="shared" si="0"/>
        <v>Trung bình</v>
      </c>
    </row>
    <row r="53" spans="1:13" ht="16.5" x14ac:dyDescent="0.2">
      <c r="A53" s="6">
        <v>45</v>
      </c>
      <c r="B53" s="253" t="s">
        <v>3428</v>
      </c>
      <c r="C53" s="219">
        <v>18000118</v>
      </c>
      <c r="D53" s="208" t="s">
        <v>511</v>
      </c>
      <c r="E53" s="214" t="s">
        <v>25</v>
      </c>
      <c r="F53" s="218" t="s">
        <v>2440</v>
      </c>
      <c r="G53" s="227" t="s">
        <v>1502</v>
      </c>
      <c r="H53" s="91" t="s">
        <v>491</v>
      </c>
      <c r="I53" s="243">
        <v>5</v>
      </c>
      <c r="J53" s="244">
        <v>3</v>
      </c>
      <c r="K53" s="245">
        <v>7</v>
      </c>
      <c r="L53" s="246">
        <v>5</v>
      </c>
      <c r="M53" s="181" t="str">
        <f t="shared" si="0"/>
        <v>Trung bình</v>
      </c>
    </row>
    <row r="54" spans="1:13" ht="16.5" x14ac:dyDescent="0.2">
      <c r="A54" s="6">
        <v>46</v>
      </c>
      <c r="B54" s="253" t="s">
        <v>3429</v>
      </c>
      <c r="C54" s="219">
        <v>17002611</v>
      </c>
      <c r="D54" s="208" t="s">
        <v>683</v>
      </c>
      <c r="E54" s="214" t="s">
        <v>25</v>
      </c>
      <c r="F54" s="218" t="s">
        <v>1962</v>
      </c>
      <c r="G54" s="227" t="s">
        <v>24</v>
      </c>
      <c r="H54" s="91" t="s">
        <v>684</v>
      </c>
      <c r="I54" s="243">
        <v>6.5</v>
      </c>
      <c r="J54" s="244">
        <v>4</v>
      </c>
      <c r="K54" s="245">
        <v>9</v>
      </c>
      <c r="L54" s="246">
        <v>6.5</v>
      </c>
      <c r="M54" s="181" t="str">
        <f t="shared" si="0"/>
        <v>Trung bình</v>
      </c>
    </row>
    <row r="55" spans="1:13" ht="16.5" x14ac:dyDescent="0.2">
      <c r="A55" s="6">
        <v>47</v>
      </c>
      <c r="B55" s="253" t="s">
        <v>3430</v>
      </c>
      <c r="C55" s="219" t="s">
        <v>1565</v>
      </c>
      <c r="D55" s="208" t="s">
        <v>682</v>
      </c>
      <c r="E55" s="214" t="s">
        <v>25</v>
      </c>
      <c r="F55" s="218" t="s">
        <v>1455</v>
      </c>
      <c r="G55" s="227" t="s">
        <v>24</v>
      </c>
      <c r="H55" s="91" t="s">
        <v>1453</v>
      </c>
      <c r="I55" s="243">
        <v>7</v>
      </c>
      <c r="J55" s="244">
        <v>7.5</v>
      </c>
      <c r="K55" s="245">
        <v>10</v>
      </c>
      <c r="L55" s="246">
        <v>8</v>
      </c>
      <c r="M55" s="181" t="str">
        <f t="shared" si="0"/>
        <v>Giỏi</v>
      </c>
    </row>
    <row r="56" spans="1:13" ht="16.5" x14ac:dyDescent="0.2">
      <c r="A56" s="6">
        <v>48</v>
      </c>
      <c r="B56" s="253" t="s">
        <v>3431</v>
      </c>
      <c r="C56" s="219">
        <v>18000476</v>
      </c>
      <c r="D56" s="208" t="s">
        <v>301</v>
      </c>
      <c r="E56" s="214" t="s">
        <v>25</v>
      </c>
      <c r="F56" s="218" t="s">
        <v>2445</v>
      </c>
      <c r="G56" s="227" t="s">
        <v>24</v>
      </c>
      <c r="H56" s="91" t="s">
        <v>491</v>
      </c>
      <c r="I56" s="243">
        <v>6.5</v>
      </c>
      <c r="J56" s="244">
        <v>6.5</v>
      </c>
      <c r="K56" s="245">
        <v>7</v>
      </c>
      <c r="L56" s="246">
        <v>6.5</v>
      </c>
      <c r="M56" s="181" t="str">
        <f t="shared" si="0"/>
        <v>Trung bình</v>
      </c>
    </row>
    <row r="57" spans="1:13" ht="16.5" x14ac:dyDescent="0.2">
      <c r="A57" s="6">
        <v>49</v>
      </c>
      <c r="B57" s="253" t="s">
        <v>3432</v>
      </c>
      <c r="C57" s="219" t="s">
        <v>1971</v>
      </c>
      <c r="D57" s="208" t="s">
        <v>556</v>
      </c>
      <c r="E57" s="214" t="s">
        <v>52</v>
      </c>
      <c r="F57" s="218" t="s">
        <v>1972</v>
      </c>
      <c r="G57" s="227" t="s">
        <v>24</v>
      </c>
      <c r="H57" s="91" t="s">
        <v>513</v>
      </c>
      <c r="I57" s="243">
        <v>6</v>
      </c>
      <c r="J57" s="244">
        <v>6.5</v>
      </c>
      <c r="K57" s="245">
        <v>5</v>
      </c>
      <c r="L57" s="246">
        <v>6</v>
      </c>
      <c r="M57" s="181" t="str">
        <f t="shared" si="0"/>
        <v>Trung bình</v>
      </c>
    </row>
    <row r="58" spans="1:13" ht="16.5" x14ac:dyDescent="0.2">
      <c r="A58" s="6">
        <v>50</v>
      </c>
      <c r="B58" s="253" t="s">
        <v>3433</v>
      </c>
      <c r="C58" s="219" t="s">
        <v>1976</v>
      </c>
      <c r="D58" s="208" t="s">
        <v>130</v>
      </c>
      <c r="E58" s="214" t="s">
        <v>52</v>
      </c>
      <c r="F58" s="218" t="s">
        <v>1977</v>
      </c>
      <c r="G58" s="227" t="s">
        <v>1764</v>
      </c>
      <c r="H58" s="91" t="s">
        <v>686</v>
      </c>
      <c r="I58" s="243">
        <v>4</v>
      </c>
      <c r="J58" s="244">
        <v>3.5</v>
      </c>
      <c r="K58" s="245">
        <v>8</v>
      </c>
      <c r="L58" s="246">
        <v>5</v>
      </c>
      <c r="M58" s="181" t="str">
        <f t="shared" si="0"/>
        <v>Trung bình</v>
      </c>
    </row>
    <row r="59" spans="1:13" ht="16.5" x14ac:dyDescent="0.2">
      <c r="A59" s="6">
        <v>51</v>
      </c>
      <c r="B59" s="253" t="s">
        <v>3434</v>
      </c>
      <c r="C59" s="219">
        <v>17002155</v>
      </c>
      <c r="D59" s="208" t="s">
        <v>82</v>
      </c>
      <c r="E59" s="214" t="s">
        <v>52</v>
      </c>
      <c r="F59" s="218" t="s">
        <v>1980</v>
      </c>
      <c r="G59" s="227" t="s">
        <v>24</v>
      </c>
      <c r="H59" s="91" t="s">
        <v>475</v>
      </c>
      <c r="I59" s="243">
        <v>6</v>
      </c>
      <c r="J59" s="244">
        <v>8</v>
      </c>
      <c r="K59" s="245">
        <v>7</v>
      </c>
      <c r="L59" s="246">
        <v>7</v>
      </c>
      <c r="M59" s="181" t="str">
        <f t="shared" si="0"/>
        <v>Khá</v>
      </c>
    </row>
    <row r="60" spans="1:13" ht="16.5" x14ac:dyDescent="0.2">
      <c r="A60" s="6">
        <v>52</v>
      </c>
      <c r="B60" s="253" t="s">
        <v>3435</v>
      </c>
      <c r="C60" s="219" t="s">
        <v>1982</v>
      </c>
      <c r="D60" s="208" t="s">
        <v>363</v>
      </c>
      <c r="E60" s="214" t="s">
        <v>52</v>
      </c>
      <c r="F60" s="218" t="s">
        <v>1949</v>
      </c>
      <c r="G60" s="227" t="s">
        <v>24</v>
      </c>
      <c r="H60" s="91" t="s">
        <v>483</v>
      </c>
      <c r="I60" s="243">
        <v>6.5</v>
      </c>
      <c r="J60" s="244">
        <v>7.5</v>
      </c>
      <c r="K60" s="245">
        <v>8</v>
      </c>
      <c r="L60" s="246">
        <v>7</v>
      </c>
      <c r="M60" s="181" t="str">
        <f t="shared" si="0"/>
        <v>Khá</v>
      </c>
    </row>
    <row r="61" spans="1:13" ht="16.5" x14ac:dyDescent="0.2">
      <c r="A61" s="6">
        <v>53</v>
      </c>
      <c r="B61" s="253" t="s">
        <v>3436</v>
      </c>
      <c r="C61" s="219" t="s">
        <v>1988</v>
      </c>
      <c r="D61" s="208" t="s">
        <v>533</v>
      </c>
      <c r="E61" s="214" t="s">
        <v>205</v>
      </c>
      <c r="F61" s="218" t="s">
        <v>1461</v>
      </c>
      <c r="G61" s="227" t="s">
        <v>24</v>
      </c>
      <c r="H61" s="91" t="s">
        <v>1452</v>
      </c>
      <c r="I61" s="243">
        <v>7.5</v>
      </c>
      <c r="J61" s="244">
        <v>8</v>
      </c>
      <c r="K61" s="245">
        <v>9</v>
      </c>
      <c r="L61" s="246">
        <v>8</v>
      </c>
      <c r="M61" s="181" t="str">
        <f t="shared" si="0"/>
        <v>Giỏi</v>
      </c>
    </row>
    <row r="62" spans="1:13" ht="16.5" x14ac:dyDescent="0.2">
      <c r="A62" s="6">
        <v>54</v>
      </c>
      <c r="B62" s="253" t="s">
        <v>3437</v>
      </c>
      <c r="C62" s="219">
        <v>17000344</v>
      </c>
      <c r="D62" s="208" t="s">
        <v>688</v>
      </c>
      <c r="E62" s="214" t="s">
        <v>33</v>
      </c>
      <c r="F62" s="218" t="s">
        <v>1993</v>
      </c>
      <c r="G62" s="227" t="s">
        <v>74</v>
      </c>
      <c r="H62" s="91" t="s">
        <v>505</v>
      </c>
      <c r="I62" s="243">
        <v>7</v>
      </c>
      <c r="J62" s="244">
        <v>7.5</v>
      </c>
      <c r="K62" s="245">
        <v>6</v>
      </c>
      <c r="L62" s="246">
        <v>7</v>
      </c>
      <c r="M62" s="181" t="str">
        <f t="shared" si="0"/>
        <v>Khá</v>
      </c>
    </row>
    <row r="63" spans="1:13" ht="16.5" x14ac:dyDescent="0.2">
      <c r="A63" s="6">
        <v>55</v>
      </c>
      <c r="B63" s="253" t="s">
        <v>3438</v>
      </c>
      <c r="C63" s="219" t="s">
        <v>1998</v>
      </c>
      <c r="D63" s="208" t="s">
        <v>682</v>
      </c>
      <c r="E63" s="214" t="s">
        <v>33</v>
      </c>
      <c r="F63" s="218" t="s">
        <v>1999</v>
      </c>
      <c r="G63" s="227" t="s">
        <v>24</v>
      </c>
      <c r="H63" s="91" t="s">
        <v>483</v>
      </c>
      <c r="I63" s="243">
        <v>6</v>
      </c>
      <c r="J63" s="244">
        <v>6.5</v>
      </c>
      <c r="K63" s="245">
        <v>5</v>
      </c>
      <c r="L63" s="246">
        <v>6</v>
      </c>
      <c r="M63" s="181" t="str">
        <f t="shared" si="0"/>
        <v>Trung bình</v>
      </c>
    </row>
    <row r="64" spans="1:13" ht="16.5" x14ac:dyDescent="0.2">
      <c r="A64" s="6">
        <v>56</v>
      </c>
      <c r="B64" s="253" t="s">
        <v>3439</v>
      </c>
      <c r="C64" s="219" t="s">
        <v>2000</v>
      </c>
      <c r="D64" s="208" t="s">
        <v>100</v>
      </c>
      <c r="E64" s="214" t="s">
        <v>33</v>
      </c>
      <c r="F64" s="218" t="s">
        <v>1458</v>
      </c>
      <c r="G64" s="227" t="s">
        <v>75</v>
      </c>
      <c r="H64" s="91" t="s">
        <v>482</v>
      </c>
      <c r="I64" s="243">
        <v>6</v>
      </c>
      <c r="J64" s="244">
        <v>5</v>
      </c>
      <c r="K64" s="245">
        <v>7</v>
      </c>
      <c r="L64" s="246">
        <v>6</v>
      </c>
      <c r="M64" s="181" t="str">
        <f t="shared" si="0"/>
        <v>Trung bình</v>
      </c>
    </row>
    <row r="65" spans="1:13" ht="16.5" x14ac:dyDescent="0.2">
      <c r="A65" s="6">
        <v>57</v>
      </c>
      <c r="B65" s="253" t="s">
        <v>3440</v>
      </c>
      <c r="C65" s="219">
        <v>17002312</v>
      </c>
      <c r="D65" s="208" t="s">
        <v>711</v>
      </c>
      <c r="E65" s="214" t="s">
        <v>33</v>
      </c>
      <c r="F65" s="218" t="s">
        <v>2004</v>
      </c>
      <c r="G65" s="227" t="s">
        <v>24</v>
      </c>
      <c r="H65" s="91" t="s">
        <v>505</v>
      </c>
      <c r="I65" s="243">
        <v>6</v>
      </c>
      <c r="J65" s="244">
        <v>5.5</v>
      </c>
      <c r="K65" s="245">
        <v>8</v>
      </c>
      <c r="L65" s="246">
        <v>6.5</v>
      </c>
      <c r="M65" s="181" t="str">
        <f t="shared" si="0"/>
        <v>Trung bình</v>
      </c>
    </row>
    <row r="66" spans="1:13" ht="16.5" x14ac:dyDescent="0.2">
      <c r="A66" s="6">
        <v>58</v>
      </c>
      <c r="B66" s="253" t="s">
        <v>3441</v>
      </c>
      <c r="C66" s="219">
        <v>17000819</v>
      </c>
      <c r="D66" s="208" t="s">
        <v>655</v>
      </c>
      <c r="E66" s="214" t="s">
        <v>656</v>
      </c>
      <c r="F66" s="218" t="s">
        <v>2007</v>
      </c>
      <c r="G66" s="227" t="s">
        <v>24</v>
      </c>
      <c r="H66" s="91" t="s">
        <v>505</v>
      </c>
      <c r="I66" s="243">
        <v>5.5</v>
      </c>
      <c r="J66" s="244">
        <v>5</v>
      </c>
      <c r="K66" s="245">
        <v>6</v>
      </c>
      <c r="L66" s="246">
        <v>5.5</v>
      </c>
      <c r="M66" s="181" t="str">
        <f t="shared" si="0"/>
        <v>Trung bình</v>
      </c>
    </row>
    <row r="67" spans="1:13" ht="16.5" x14ac:dyDescent="0.2">
      <c r="A67" s="6">
        <v>59</v>
      </c>
      <c r="B67" s="253" t="s">
        <v>3442</v>
      </c>
      <c r="C67" s="219">
        <v>18000097</v>
      </c>
      <c r="D67" s="208" t="s">
        <v>487</v>
      </c>
      <c r="E67" s="214" t="s">
        <v>225</v>
      </c>
      <c r="F67" s="218" t="s">
        <v>4000</v>
      </c>
      <c r="G67" s="227" t="s">
        <v>24</v>
      </c>
      <c r="H67" s="91" t="s">
        <v>486</v>
      </c>
      <c r="I67" s="243">
        <v>3</v>
      </c>
      <c r="J67" s="244">
        <v>3</v>
      </c>
      <c r="K67" s="245">
        <v>5</v>
      </c>
      <c r="L67" s="246">
        <v>3.5</v>
      </c>
      <c r="M67" s="181" t="str">
        <f t="shared" si="0"/>
        <v>Không đạt</v>
      </c>
    </row>
    <row r="68" spans="1:13" ht="16.5" x14ac:dyDescent="0.2">
      <c r="A68" s="6">
        <v>60</v>
      </c>
      <c r="B68" s="253" t="s">
        <v>3443</v>
      </c>
      <c r="C68" s="219" t="s">
        <v>2010</v>
      </c>
      <c r="D68" s="208" t="s">
        <v>709</v>
      </c>
      <c r="E68" s="214" t="s">
        <v>225</v>
      </c>
      <c r="F68" s="218" t="s">
        <v>2011</v>
      </c>
      <c r="G68" s="227" t="s">
        <v>24</v>
      </c>
      <c r="H68" s="91" t="s">
        <v>343</v>
      </c>
      <c r="I68" s="243">
        <v>5.5</v>
      </c>
      <c r="J68" s="244">
        <v>3</v>
      </c>
      <c r="K68" s="245">
        <v>6</v>
      </c>
      <c r="L68" s="246">
        <v>5</v>
      </c>
      <c r="M68" s="181" t="str">
        <f t="shared" si="0"/>
        <v>Trung bình</v>
      </c>
    </row>
    <row r="69" spans="1:13" ht="16.5" x14ac:dyDescent="0.2">
      <c r="A69" s="6">
        <v>61</v>
      </c>
      <c r="B69" s="253" t="s">
        <v>3444</v>
      </c>
      <c r="C69" s="219">
        <v>17002719</v>
      </c>
      <c r="D69" s="208" t="s">
        <v>699</v>
      </c>
      <c r="E69" s="214" t="s">
        <v>172</v>
      </c>
      <c r="F69" s="218" t="s">
        <v>1641</v>
      </c>
      <c r="G69" s="227" t="s">
        <v>24</v>
      </c>
      <c r="H69" s="91" t="s">
        <v>505</v>
      </c>
      <c r="I69" s="243">
        <v>4.5</v>
      </c>
      <c r="J69" s="244">
        <v>4</v>
      </c>
      <c r="K69" s="245">
        <v>5</v>
      </c>
      <c r="L69" s="246">
        <v>4.5</v>
      </c>
      <c r="M69" s="181" t="str">
        <f t="shared" si="0"/>
        <v>Không đạt</v>
      </c>
    </row>
    <row r="70" spans="1:13" ht="16.5" x14ac:dyDescent="0.2">
      <c r="A70" s="6">
        <v>62</v>
      </c>
      <c r="B70" s="253" t="s">
        <v>3445</v>
      </c>
      <c r="C70" s="219">
        <v>17000610</v>
      </c>
      <c r="D70" s="208" t="s">
        <v>111</v>
      </c>
      <c r="E70" s="214" t="s">
        <v>15</v>
      </c>
      <c r="F70" s="218" t="s">
        <v>2013</v>
      </c>
      <c r="G70" s="227" t="s">
        <v>24</v>
      </c>
      <c r="H70" s="91" t="s">
        <v>505</v>
      </c>
      <c r="I70" s="243">
        <v>7.5</v>
      </c>
      <c r="J70" s="244">
        <v>8</v>
      </c>
      <c r="K70" s="245">
        <v>9</v>
      </c>
      <c r="L70" s="246">
        <v>8</v>
      </c>
      <c r="M70" s="181" t="str">
        <f t="shared" si="0"/>
        <v>Giỏi</v>
      </c>
    </row>
    <row r="71" spans="1:13" ht="16.5" x14ac:dyDescent="0.2">
      <c r="A71" s="6">
        <v>63</v>
      </c>
      <c r="B71" s="253" t="s">
        <v>3446</v>
      </c>
      <c r="C71" s="219" t="s">
        <v>2017</v>
      </c>
      <c r="D71" s="208" t="s">
        <v>587</v>
      </c>
      <c r="E71" s="214" t="s">
        <v>588</v>
      </c>
      <c r="F71" s="218" t="s">
        <v>2018</v>
      </c>
      <c r="G71" s="227" t="s">
        <v>1515</v>
      </c>
      <c r="H71" s="91" t="s">
        <v>589</v>
      </c>
      <c r="I71" s="243">
        <v>7</v>
      </c>
      <c r="J71" s="244">
        <v>7.5</v>
      </c>
      <c r="K71" s="245">
        <v>6</v>
      </c>
      <c r="L71" s="246">
        <v>7</v>
      </c>
      <c r="M71" s="181" t="str">
        <f t="shared" si="0"/>
        <v>Khá</v>
      </c>
    </row>
    <row r="72" spans="1:13" ht="16.5" x14ac:dyDescent="0.2">
      <c r="A72" s="6">
        <v>64</v>
      </c>
      <c r="B72" s="253" t="s">
        <v>3447</v>
      </c>
      <c r="C72" s="219">
        <v>18000630</v>
      </c>
      <c r="D72" s="208" t="s">
        <v>638</v>
      </c>
      <c r="E72" s="214" t="s">
        <v>639</v>
      </c>
      <c r="F72" s="218" t="s">
        <v>2483</v>
      </c>
      <c r="G72" s="227" t="s">
        <v>24</v>
      </c>
      <c r="H72" s="91" t="s">
        <v>520</v>
      </c>
      <c r="I72" s="243">
        <v>5</v>
      </c>
      <c r="J72" s="244">
        <v>7</v>
      </c>
      <c r="K72" s="245">
        <v>6</v>
      </c>
      <c r="L72" s="246">
        <v>6</v>
      </c>
      <c r="M72" s="181" t="str">
        <f t="shared" si="0"/>
        <v>Trung bình</v>
      </c>
    </row>
    <row r="73" spans="1:13" ht="16.5" x14ac:dyDescent="0.2">
      <c r="A73" s="6">
        <v>65</v>
      </c>
      <c r="B73" s="253" t="s">
        <v>3448</v>
      </c>
      <c r="C73" s="219">
        <v>17000471</v>
      </c>
      <c r="D73" s="208" t="s">
        <v>21</v>
      </c>
      <c r="E73" s="214" t="s">
        <v>252</v>
      </c>
      <c r="F73" s="218" t="s">
        <v>1709</v>
      </c>
      <c r="G73" s="227" t="s">
        <v>24</v>
      </c>
      <c r="H73" s="91" t="s">
        <v>505</v>
      </c>
      <c r="I73" s="243">
        <v>4</v>
      </c>
      <c r="J73" s="244">
        <v>3.5</v>
      </c>
      <c r="K73" s="245">
        <v>5</v>
      </c>
      <c r="L73" s="246">
        <v>4</v>
      </c>
      <c r="M73" s="181" t="str">
        <f t="shared" si="0"/>
        <v>Không đạt</v>
      </c>
    </row>
    <row r="74" spans="1:13" ht="16.5" x14ac:dyDescent="0.2">
      <c r="A74" s="6">
        <v>66</v>
      </c>
      <c r="B74" s="253" t="s">
        <v>3449</v>
      </c>
      <c r="C74" s="219">
        <v>18000649</v>
      </c>
      <c r="D74" s="208" t="s">
        <v>649</v>
      </c>
      <c r="E74" s="214" t="s">
        <v>252</v>
      </c>
      <c r="F74" s="218" t="s">
        <v>2425</v>
      </c>
      <c r="G74" s="227" t="s">
        <v>24</v>
      </c>
      <c r="H74" s="91" t="s">
        <v>650</v>
      </c>
      <c r="I74" s="243">
        <v>3.5</v>
      </c>
      <c r="J74" s="244">
        <v>3.5</v>
      </c>
      <c r="K74" s="245">
        <v>8</v>
      </c>
      <c r="L74" s="246">
        <v>4.5</v>
      </c>
      <c r="M74" s="181" t="str">
        <f t="shared" ref="M74:M137" si="1">IF(L74&gt;=8,"Giỏi",IF(L74&gt;=7,"Khá",IF((AND(L74&gt;=5,K74&gt;=3, J74&gt;=3, I74&gt;=3)),"Trung bình","Không đạt")))</f>
        <v>Không đạt</v>
      </c>
    </row>
    <row r="75" spans="1:13" ht="16.5" x14ac:dyDescent="0.2">
      <c r="A75" s="6">
        <v>67</v>
      </c>
      <c r="B75" s="253" t="s">
        <v>3450</v>
      </c>
      <c r="C75" s="219" t="s">
        <v>2032</v>
      </c>
      <c r="D75" s="208" t="s">
        <v>21</v>
      </c>
      <c r="E75" s="214" t="s">
        <v>167</v>
      </c>
      <c r="F75" s="218" t="s">
        <v>1785</v>
      </c>
      <c r="G75" s="227" t="s">
        <v>24</v>
      </c>
      <c r="H75" s="91" t="s">
        <v>658</v>
      </c>
      <c r="I75" s="243">
        <v>3</v>
      </c>
      <c r="J75" s="244">
        <v>5</v>
      </c>
      <c r="K75" s="245">
        <v>8</v>
      </c>
      <c r="L75" s="246">
        <v>5</v>
      </c>
      <c r="M75" s="181" t="str">
        <f t="shared" si="1"/>
        <v>Trung bình</v>
      </c>
    </row>
    <row r="76" spans="1:13" ht="16.5" x14ac:dyDescent="0.2">
      <c r="A76" s="6">
        <v>68</v>
      </c>
      <c r="B76" s="253" t="s">
        <v>3451</v>
      </c>
      <c r="C76" s="219" t="s">
        <v>2035</v>
      </c>
      <c r="D76" s="208" t="s">
        <v>168</v>
      </c>
      <c r="E76" s="214" t="s">
        <v>167</v>
      </c>
      <c r="F76" s="218" t="s">
        <v>2036</v>
      </c>
      <c r="G76" s="227" t="s">
        <v>1581</v>
      </c>
      <c r="H76" s="91" t="s">
        <v>526</v>
      </c>
      <c r="I76" s="243">
        <v>2</v>
      </c>
      <c r="J76" s="244">
        <v>0</v>
      </c>
      <c r="K76" s="245">
        <v>8</v>
      </c>
      <c r="L76" s="246">
        <v>3</v>
      </c>
      <c r="M76" s="181" t="str">
        <f t="shared" si="1"/>
        <v>Không đạt</v>
      </c>
    </row>
    <row r="77" spans="1:13" ht="16.5" x14ac:dyDescent="0.2">
      <c r="A77" s="6">
        <v>69</v>
      </c>
      <c r="B77" s="253" t="s">
        <v>3452</v>
      </c>
      <c r="C77" s="219" t="s">
        <v>2037</v>
      </c>
      <c r="D77" s="208" t="s">
        <v>168</v>
      </c>
      <c r="E77" s="214" t="s">
        <v>167</v>
      </c>
      <c r="F77" s="218" t="s">
        <v>2038</v>
      </c>
      <c r="G77" s="227" t="s">
        <v>24</v>
      </c>
      <c r="H77" s="91" t="s">
        <v>714</v>
      </c>
      <c r="I77" s="243">
        <v>5</v>
      </c>
      <c r="J77" s="244">
        <v>3</v>
      </c>
      <c r="K77" s="245">
        <v>5</v>
      </c>
      <c r="L77" s="246">
        <v>4.5</v>
      </c>
      <c r="M77" s="181" t="str">
        <f t="shared" si="1"/>
        <v>Không đạt</v>
      </c>
    </row>
    <row r="78" spans="1:13" ht="16.5" x14ac:dyDescent="0.2">
      <c r="A78" s="6">
        <v>70</v>
      </c>
      <c r="B78" s="253" t="s">
        <v>3453</v>
      </c>
      <c r="C78" s="219">
        <v>17001864</v>
      </c>
      <c r="D78" s="208" t="s">
        <v>80</v>
      </c>
      <c r="E78" s="214" t="s">
        <v>167</v>
      </c>
      <c r="F78" s="218" t="s">
        <v>2029</v>
      </c>
      <c r="G78" s="227" t="s">
        <v>74</v>
      </c>
      <c r="H78" s="91" t="s">
        <v>481</v>
      </c>
      <c r="I78" s="243">
        <v>5.5</v>
      </c>
      <c r="J78" s="244">
        <v>3</v>
      </c>
      <c r="K78" s="245">
        <v>9</v>
      </c>
      <c r="L78" s="246">
        <v>6</v>
      </c>
      <c r="M78" s="181" t="str">
        <f t="shared" si="1"/>
        <v>Trung bình</v>
      </c>
    </row>
    <row r="79" spans="1:13" ht="16.5" x14ac:dyDescent="0.2">
      <c r="A79" s="6">
        <v>71</v>
      </c>
      <c r="B79" s="253" t="s">
        <v>3454</v>
      </c>
      <c r="C79" s="219">
        <v>17003574</v>
      </c>
      <c r="D79" s="208" t="s">
        <v>478</v>
      </c>
      <c r="E79" s="214" t="s">
        <v>167</v>
      </c>
      <c r="F79" s="218" t="s">
        <v>1479</v>
      </c>
      <c r="G79" s="227" t="s">
        <v>24</v>
      </c>
      <c r="H79" s="91" t="s">
        <v>479</v>
      </c>
      <c r="I79" s="243">
        <v>5</v>
      </c>
      <c r="J79" s="244">
        <v>3</v>
      </c>
      <c r="K79" s="245">
        <v>5</v>
      </c>
      <c r="L79" s="246">
        <v>4.5</v>
      </c>
      <c r="M79" s="181" t="str">
        <f t="shared" si="1"/>
        <v>Không đạt</v>
      </c>
    </row>
    <row r="80" spans="1:13" ht="16.5" x14ac:dyDescent="0.2">
      <c r="A80" s="6">
        <v>72</v>
      </c>
      <c r="B80" s="253" t="s">
        <v>3455</v>
      </c>
      <c r="C80" s="219">
        <v>18003119</v>
      </c>
      <c r="D80" s="208" t="s">
        <v>592</v>
      </c>
      <c r="E80" s="214" t="s">
        <v>165</v>
      </c>
      <c r="F80" s="218" t="s">
        <v>2502</v>
      </c>
      <c r="G80" s="227" t="s">
        <v>74</v>
      </c>
      <c r="H80" s="91" t="s">
        <v>515</v>
      </c>
      <c r="I80" s="243">
        <v>4</v>
      </c>
      <c r="J80" s="244">
        <v>3</v>
      </c>
      <c r="K80" s="245">
        <v>6</v>
      </c>
      <c r="L80" s="246">
        <v>4.5</v>
      </c>
      <c r="M80" s="181" t="str">
        <f t="shared" si="1"/>
        <v>Không đạt</v>
      </c>
    </row>
    <row r="81" spans="1:13" ht="30" x14ac:dyDescent="0.2">
      <c r="A81" s="6">
        <v>73</v>
      </c>
      <c r="B81" s="253" t="s">
        <v>3456</v>
      </c>
      <c r="C81" s="219" t="s">
        <v>2046</v>
      </c>
      <c r="D81" s="208" t="s">
        <v>685</v>
      </c>
      <c r="E81" s="214" t="s">
        <v>164</v>
      </c>
      <c r="F81" s="218" t="s">
        <v>1546</v>
      </c>
      <c r="G81" s="227" t="s">
        <v>1486</v>
      </c>
      <c r="H81" s="91" t="s">
        <v>483</v>
      </c>
      <c r="I81" s="243">
        <v>3</v>
      </c>
      <c r="J81" s="244">
        <v>3</v>
      </c>
      <c r="K81" s="245">
        <v>6</v>
      </c>
      <c r="L81" s="246">
        <v>4</v>
      </c>
      <c r="M81" s="181" t="str">
        <f t="shared" si="1"/>
        <v>Không đạt</v>
      </c>
    </row>
    <row r="82" spans="1:13" ht="16.5" x14ac:dyDescent="0.2">
      <c r="A82" s="6">
        <v>74</v>
      </c>
      <c r="B82" s="253" t="s">
        <v>3457</v>
      </c>
      <c r="C82" s="219">
        <v>18000246</v>
      </c>
      <c r="D82" s="208" t="s">
        <v>492</v>
      </c>
      <c r="E82" s="214" t="s">
        <v>163</v>
      </c>
      <c r="F82" s="218" t="s">
        <v>2344</v>
      </c>
      <c r="G82" s="227" t="s">
        <v>24</v>
      </c>
      <c r="H82" s="91" t="s">
        <v>491</v>
      </c>
      <c r="I82" s="243">
        <v>4</v>
      </c>
      <c r="J82" s="244">
        <v>5.5</v>
      </c>
      <c r="K82" s="245">
        <v>5</v>
      </c>
      <c r="L82" s="246">
        <v>4.5</v>
      </c>
      <c r="M82" s="181" t="str">
        <f t="shared" si="1"/>
        <v>Không đạt</v>
      </c>
    </row>
    <row r="83" spans="1:13" ht="16.5" x14ac:dyDescent="0.2">
      <c r="A83" s="6">
        <v>75</v>
      </c>
      <c r="B83" s="253" t="s">
        <v>3458</v>
      </c>
      <c r="C83" s="219">
        <v>18000089</v>
      </c>
      <c r="D83" s="208" t="s">
        <v>661</v>
      </c>
      <c r="E83" s="214" t="s">
        <v>163</v>
      </c>
      <c r="F83" s="218" t="s">
        <v>4001</v>
      </c>
      <c r="G83" s="227" t="s">
        <v>24</v>
      </c>
      <c r="H83" s="91" t="s">
        <v>486</v>
      </c>
      <c r="I83" s="243">
        <v>4.5</v>
      </c>
      <c r="J83" s="244">
        <v>6.5</v>
      </c>
      <c r="K83" s="245">
        <v>5</v>
      </c>
      <c r="L83" s="246">
        <v>5</v>
      </c>
      <c r="M83" s="181" t="str">
        <f t="shared" si="1"/>
        <v>Trung bình</v>
      </c>
    </row>
    <row r="84" spans="1:13" ht="16.5" x14ac:dyDescent="0.2">
      <c r="A84" s="6">
        <v>76</v>
      </c>
      <c r="B84" s="253" t="s">
        <v>3459</v>
      </c>
      <c r="C84" s="219" t="s">
        <v>2063</v>
      </c>
      <c r="D84" s="208" t="s">
        <v>669</v>
      </c>
      <c r="E84" s="214" t="s">
        <v>16</v>
      </c>
      <c r="F84" s="218" t="s">
        <v>2064</v>
      </c>
      <c r="G84" s="227" t="s">
        <v>24</v>
      </c>
      <c r="H84" s="91" t="s">
        <v>483</v>
      </c>
      <c r="I84" s="243">
        <v>3.5</v>
      </c>
      <c r="J84" s="244">
        <v>3.5</v>
      </c>
      <c r="K84" s="245">
        <v>8</v>
      </c>
      <c r="L84" s="246">
        <v>4.5</v>
      </c>
      <c r="M84" s="181" t="str">
        <f t="shared" si="1"/>
        <v>Không đạt</v>
      </c>
    </row>
    <row r="85" spans="1:13" ht="16.5" x14ac:dyDescent="0.2">
      <c r="A85" s="6">
        <v>77</v>
      </c>
      <c r="B85" s="253" t="s">
        <v>3460</v>
      </c>
      <c r="C85" s="219" t="s">
        <v>2065</v>
      </c>
      <c r="D85" s="208" t="s">
        <v>612</v>
      </c>
      <c r="E85" s="214" t="s">
        <v>16</v>
      </c>
      <c r="F85" s="218" t="s">
        <v>2066</v>
      </c>
      <c r="G85" s="227" t="s">
        <v>24</v>
      </c>
      <c r="H85" s="91" t="s">
        <v>513</v>
      </c>
      <c r="I85" s="243">
        <v>5.5</v>
      </c>
      <c r="J85" s="244">
        <v>5.5</v>
      </c>
      <c r="K85" s="245">
        <v>6</v>
      </c>
      <c r="L85" s="246">
        <v>5.5</v>
      </c>
      <c r="M85" s="181" t="str">
        <f t="shared" si="1"/>
        <v>Trung bình</v>
      </c>
    </row>
    <row r="86" spans="1:13" ht="16.5" x14ac:dyDescent="0.2">
      <c r="A86" s="6">
        <v>78</v>
      </c>
      <c r="B86" s="253" t="s">
        <v>3461</v>
      </c>
      <c r="C86" s="219" t="s">
        <v>2067</v>
      </c>
      <c r="D86" s="208" t="s">
        <v>681</v>
      </c>
      <c r="E86" s="214" t="s">
        <v>16</v>
      </c>
      <c r="F86" s="218" t="s">
        <v>2060</v>
      </c>
      <c r="G86" s="227" t="s">
        <v>24</v>
      </c>
      <c r="H86" s="91" t="s">
        <v>483</v>
      </c>
      <c r="I86" s="243">
        <v>5.5</v>
      </c>
      <c r="J86" s="244">
        <v>6.5</v>
      </c>
      <c r="K86" s="245">
        <v>0</v>
      </c>
      <c r="L86" s="246">
        <v>4.5</v>
      </c>
      <c r="M86" s="181" t="str">
        <f t="shared" si="1"/>
        <v>Không đạt</v>
      </c>
    </row>
    <row r="87" spans="1:13" ht="16.5" x14ac:dyDescent="0.2">
      <c r="A87" s="6">
        <v>79</v>
      </c>
      <c r="B87" s="253" t="s">
        <v>3462</v>
      </c>
      <c r="C87" s="219">
        <v>17000587</v>
      </c>
      <c r="D87" s="208" t="s">
        <v>56</v>
      </c>
      <c r="E87" s="214" t="s">
        <v>16</v>
      </c>
      <c r="F87" s="218" t="s">
        <v>1823</v>
      </c>
      <c r="G87" s="227" t="s">
        <v>24</v>
      </c>
      <c r="H87" s="91" t="s">
        <v>475</v>
      </c>
      <c r="I87" s="243">
        <v>3</v>
      </c>
      <c r="J87" s="244">
        <v>2</v>
      </c>
      <c r="K87" s="245">
        <v>7</v>
      </c>
      <c r="L87" s="246">
        <v>4</v>
      </c>
      <c r="M87" s="181" t="str">
        <f t="shared" si="1"/>
        <v>Không đạt</v>
      </c>
    </row>
    <row r="88" spans="1:13" ht="16.5" x14ac:dyDescent="0.2">
      <c r="A88" s="6">
        <v>80</v>
      </c>
      <c r="B88" s="253" t="s">
        <v>3463</v>
      </c>
      <c r="C88" s="219">
        <v>17003292</v>
      </c>
      <c r="D88" s="208" t="s">
        <v>133</v>
      </c>
      <c r="E88" s="214" t="s">
        <v>39</v>
      </c>
      <c r="F88" s="218" t="s">
        <v>1978</v>
      </c>
      <c r="G88" s="227" t="s">
        <v>24</v>
      </c>
      <c r="H88" s="91" t="s">
        <v>505</v>
      </c>
      <c r="I88" s="243">
        <v>4</v>
      </c>
      <c r="J88" s="244">
        <v>3.5</v>
      </c>
      <c r="K88" s="245">
        <v>5</v>
      </c>
      <c r="L88" s="246">
        <v>4</v>
      </c>
      <c r="M88" s="181" t="str">
        <f t="shared" si="1"/>
        <v>Không đạt</v>
      </c>
    </row>
    <row r="89" spans="1:13" ht="16.5" x14ac:dyDescent="0.2">
      <c r="A89" s="6">
        <v>81</v>
      </c>
      <c r="B89" s="253" t="s">
        <v>3464</v>
      </c>
      <c r="C89" s="219">
        <v>17000283</v>
      </c>
      <c r="D89" s="208" t="s">
        <v>646</v>
      </c>
      <c r="E89" s="214" t="s">
        <v>26</v>
      </c>
      <c r="F89" s="218" t="s">
        <v>1962</v>
      </c>
      <c r="G89" s="227" t="s">
        <v>24</v>
      </c>
      <c r="H89" s="91" t="s">
        <v>505</v>
      </c>
      <c r="I89" s="243">
        <v>6.5</v>
      </c>
      <c r="J89" s="244">
        <v>5.5</v>
      </c>
      <c r="K89" s="245">
        <v>6</v>
      </c>
      <c r="L89" s="246">
        <v>6</v>
      </c>
      <c r="M89" s="181" t="str">
        <f t="shared" si="1"/>
        <v>Trung bình</v>
      </c>
    </row>
    <row r="90" spans="1:13" ht="16.5" x14ac:dyDescent="0.2">
      <c r="A90" s="6">
        <v>82</v>
      </c>
      <c r="B90" s="253" t="s">
        <v>3465</v>
      </c>
      <c r="C90" s="219">
        <v>18000057</v>
      </c>
      <c r="D90" s="208" t="s">
        <v>645</v>
      </c>
      <c r="E90" s="214" t="s">
        <v>26</v>
      </c>
      <c r="F90" s="218" t="s">
        <v>3995</v>
      </c>
      <c r="G90" s="227" t="s">
        <v>24</v>
      </c>
      <c r="H90" s="91" t="s">
        <v>486</v>
      </c>
      <c r="I90" s="243">
        <v>5</v>
      </c>
      <c r="J90" s="244">
        <v>4.5</v>
      </c>
      <c r="K90" s="245">
        <v>5</v>
      </c>
      <c r="L90" s="246">
        <v>5</v>
      </c>
      <c r="M90" s="181" t="str">
        <f t="shared" si="1"/>
        <v>Trung bình</v>
      </c>
    </row>
    <row r="91" spans="1:13" ht="16.5" x14ac:dyDescent="0.2">
      <c r="A91" s="6">
        <v>83</v>
      </c>
      <c r="B91" s="253" t="s">
        <v>3466</v>
      </c>
      <c r="C91" s="219">
        <v>17000659</v>
      </c>
      <c r="D91" s="208" t="s">
        <v>357</v>
      </c>
      <c r="E91" s="214" t="s">
        <v>26</v>
      </c>
      <c r="F91" s="218" t="s">
        <v>2079</v>
      </c>
      <c r="G91" s="227" t="s">
        <v>24</v>
      </c>
      <c r="H91" s="91" t="s">
        <v>505</v>
      </c>
      <c r="I91" s="243">
        <v>6.5</v>
      </c>
      <c r="J91" s="244">
        <v>3.5</v>
      </c>
      <c r="K91" s="245">
        <v>7.5</v>
      </c>
      <c r="L91" s="246">
        <v>6</v>
      </c>
      <c r="M91" s="181" t="str">
        <f t="shared" si="1"/>
        <v>Trung bình</v>
      </c>
    </row>
    <row r="92" spans="1:13" ht="16.5" x14ac:dyDescent="0.2">
      <c r="A92" s="6">
        <v>84</v>
      </c>
      <c r="B92" s="253" t="s">
        <v>3467</v>
      </c>
      <c r="C92" s="219">
        <v>17000858</v>
      </c>
      <c r="D92" s="208" t="s">
        <v>665</v>
      </c>
      <c r="E92" s="214" t="s">
        <v>26</v>
      </c>
      <c r="F92" s="218" t="s">
        <v>2083</v>
      </c>
      <c r="G92" s="227" t="s">
        <v>24</v>
      </c>
      <c r="H92" s="91" t="s">
        <v>505</v>
      </c>
      <c r="I92" s="243">
        <v>8</v>
      </c>
      <c r="J92" s="244">
        <v>7</v>
      </c>
      <c r="K92" s="245">
        <v>5</v>
      </c>
      <c r="L92" s="246">
        <v>7</v>
      </c>
      <c r="M92" s="181" t="str">
        <f t="shared" si="1"/>
        <v>Khá</v>
      </c>
    </row>
    <row r="93" spans="1:13" ht="16.5" x14ac:dyDescent="0.2">
      <c r="A93" s="6">
        <v>85</v>
      </c>
      <c r="B93" s="253" t="s">
        <v>3468</v>
      </c>
      <c r="C93" s="219" t="s">
        <v>2084</v>
      </c>
      <c r="D93" s="208" t="s">
        <v>613</v>
      </c>
      <c r="E93" s="214" t="s">
        <v>26</v>
      </c>
      <c r="F93" s="218" t="s">
        <v>1462</v>
      </c>
      <c r="G93" s="227" t="s">
        <v>24</v>
      </c>
      <c r="H93" s="91" t="s">
        <v>1452</v>
      </c>
      <c r="I93" s="243">
        <v>7.5</v>
      </c>
      <c r="J93" s="244">
        <v>7.5</v>
      </c>
      <c r="K93" s="245">
        <v>7.5</v>
      </c>
      <c r="L93" s="246">
        <v>7.5</v>
      </c>
      <c r="M93" s="181" t="str">
        <f t="shared" si="1"/>
        <v>Khá</v>
      </c>
    </row>
    <row r="94" spans="1:13" ht="16.5" x14ac:dyDescent="0.2">
      <c r="A94" s="6">
        <v>86</v>
      </c>
      <c r="B94" s="253" t="s">
        <v>3469</v>
      </c>
      <c r="C94" s="219" t="s">
        <v>2089</v>
      </c>
      <c r="D94" s="208" t="s">
        <v>712</v>
      </c>
      <c r="E94" s="214" t="s">
        <v>26</v>
      </c>
      <c r="F94" s="218" t="s">
        <v>2090</v>
      </c>
      <c r="G94" s="227" t="s">
        <v>24</v>
      </c>
      <c r="H94" s="91" t="s">
        <v>686</v>
      </c>
      <c r="I94" s="243">
        <v>4.5</v>
      </c>
      <c r="J94" s="244">
        <v>5.5</v>
      </c>
      <c r="K94" s="245">
        <v>6.5</v>
      </c>
      <c r="L94" s="246">
        <v>5.5</v>
      </c>
      <c r="M94" s="181" t="str">
        <f t="shared" si="1"/>
        <v>Trung bình</v>
      </c>
    </row>
    <row r="95" spans="1:13" ht="16.5" x14ac:dyDescent="0.2">
      <c r="A95" s="6">
        <v>87</v>
      </c>
      <c r="B95" s="253" t="s">
        <v>3470</v>
      </c>
      <c r="C95" s="219">
        <v>18001427</v>
      </c>
      <c r="D95" s="208" t="s">
        <v>387</v>
      </c>
      <c r="E95" s="214" t="s">
        <v>361</v>
      </c>
      <c r="F95" s="218" t="s">
        <v>2167</v>
      </c>
      <c r="G95" s="227" t="s">
        <v>18</v>
      </c>
      <c r="H95" s="91" t="s">
        <v>515</v>
      </c>
      <c r="I95" s="243">
        <v>0</v>
      </c>
      <c r="J95" s="244"/>
      <c r="K95" s="245"/>
      <c r="L95" s="246">
        <v>0</v>
      </c>
      <c r="M95" s="181" t="str">
        <f t="shared" si="1"/>
        <v>Không đạt</v>
      </c>
    </row>
    <row r="96" spans="1:13" ht="16.5" x14ac:dyDescent="0.2">
      <c r="A96" s="6">
        <v>88</v>
      </c>
      <c r="B96" s="253" t="s">
        <v>3471</v>
      </c>
      <c r="C96" s="219">
        <v>18000060</v>
      </c>
      <c r="D96" s="208" t="s">
        <v>642</v>
      </c>
      <c r="E96" s="214" t="s">
        <v>361</v>
      </c>
      <c r="F96" s="218" t="s">
        <v>3996</v>
      </c>
      <c r="G96" s="227" t="s">
        <v>24</v>
      </c>
      <c r="H96" s="91" t="s">
        <v>643</v>
      </c>
      <c r="I96" s="243">
        <v>4</v>
      </c>
      <c r="J96" s="244">
        <v>5</v>
      </c>
      <c r="K96" s="245">
        <v>5.5</v>
      </c>
      <c r="L96" s="246">
        <v>4.5</v>
      </c>
      <c r="M96" s="181" t="str">
        <f t="shared" si="1"/>
        <v>Không đạt</v>
      </c>
    </row>
    <row r="97" spans="1:13" ht="16.5" x14ac:dyDescent="0.2">
      <c r="A97" s="6">
        <v>89</v>
      </c>
      <c r="B97" s="253" t="s">
        <v>3472</v>
      </c>
      <c r="C97" s="219">
        <v>18001387</v>
      </c>
      <c r="D97" s="208" t="s">
        <v>501</v>
      </c>
      <c r="E97" s="214" t="s">
        <v>502</v>
      </c>
      <c r="F97" s="218" t="s">
        <v>2496</v>
      </c>
      <c r="G97" s="227" t="s">
        <v>24</v>
      </c>
      <c r="H97" s="91" t="s">
        <v>503</v>
      </c>
      <c r="I97" s="243">
        <v>8</v>
      </c>
      <c r="J97" s="244">
        <v>8.5</v>
      </c>
      <c r="K97" s="245">
        <v>6.5</v>
      </c>
      <c r="L97" s="246">
        <v>8</v>
      </c>
      <c r="M97" s="181" t="str">
        <f t="shared" si="1"/>
        <v>Giỏi</v>
      </c>
    </row>
    <row r="98" spans="1:13" ht="16.5" x14ac:dyDescent="0.2">
      <c r="A98" s="6">
        <v>90</v>
      </c>
      <c r="B98" s="253" t="s">
        <v>3473</v>
      </c>
      <c r="C98" s="219" t="s">
        <v>508</v>
      </c>
      <c r="D98" s="208" t="s">
        <v>162</v>
      </c>
      <c r="E98" s="214" t="s">
        <v>66</v>
      </c>
      <c r="F98" s="218" t="s">
        <v>3997</v>
      </c>
      <c r="G98" s="227" t="s">
        <v>24</v>
      </c>
      <c r="H98" s="91" t="s">
        <v>509</v>
      </c>
      <c r="I98" s="243">
        <v>5.5</v>
      </c>
      <c r="J98" s="244">
        <v>5.5</v>
      </c>
      <c r="K98" s="245">
        <v>5</v>
      </c>
      <c r="L98" s="246">
        <v>5.5</v>
      </c>
      <c r="M98" s="181" t="str">
        <f t="shared" si="1"/>
        <v>Trung bình</v>
      </c>
    </row>
    <row r="99" spans="1:13" ht="16.5" x14ac:dyDescent="0.2">
      <c r="A99" s="6">
        <v>91</v>
      </c>
      <c r="B99" s="253" t="s">
        <v>3474</v>
      </c>
      <c r="C99" s="219" t="s">
        <v>2093</v>
      </c>
      <c r="D99" s="208" t="s">
        <v>544</v>
      </c>
      <c r="E99" s="214" t="s">
        <v>66</v>
      </c>
      <c r="F99" s="218" t="s">
        <v>2094</v>
      </c>
      <c r="G99" s="227" t="s">
        <v>24</v>
      </c>
      <c r="H99" s="91" t="s">
        <v>545</v>
      </c>
      <c r="I99" s="243">
        <v>5</v>
      </c>
      <c r="J99" s="244">
        <v>5</v>
      </c>
      <c r="K99" s="245">
        <v>5</v>
      </c>
      <c r="L99" s="246">
        <v>5</v>
      </c>
      <c r="M99" s="181" t="str">
        <f t="shared" si="1"/>
        <v>Trung bình</v>
      </c>
    </row>
    <row r="100" spans="1:13" ht="16.5" x14ac:dyDescent="0.2">
      <c r="A100" s="6">
        <v>92</v>
      </c>
      <c r="B100" s="253" t="s">
        <v>3475</v>
      </c>
      <c r="C100" s="219" t="s">
        <v>2095</v>
      </c>
      <c r="D100" s="208" t="s">
        <v>668</v>
      </c>
      <c r="E100" s="214" t="s">
        <v>239</v>
      </c>
      <c r="F100" s="218" t="s">
        <v>1972</v>
      </c>
      <c r="G100" s="227" t="s">
        <v>24</v>
      </c>
      <c r="H100" s="91" t="s">
        <v>483</v>
      </c>
      <c r="I100" s="243">
        <v>4.5</v>
      </c>
      <c r="J100" s="244">
        <v>5</v>
      </c>
      <c r="K100" s="245">
        <v>5</v>
      </c>
      <c r="L100" s="246">
        <v>5</v>
      </c>
      <c r="M100" s="181" t="str">
        <f t="shared" si="1"/>
        <v>Trung bình</v>
      </c>
    </row>
    <row r="101" spans="1:13" ht="16.5" x14ac:dyDescent="0.2">
      <c r="A101" s="6">
        <v>93</v>
      </c>
      <c r="B101" s="253" t="s">
        <v>3476</v>
      </c>
      <c r="C101" s="219">
        <v>17001262</v>
      </c>
      <c r="D101" s="208" t="s">
        <v>677</v>
      </c>
      <c r="E101" s="214" t="s">
        <v>239</v>
      </c>
      <c r="F101" s="218" t="s">
        <v>2096</v>
      </c>
      <c r="G101" s="227" t="s">
        <v>1561</v>
      </c>
      <c r="H101" s="91" t="s">
        <v>475</v>
      </c>
      <c r="I101" s="243">
        <v>4</v>
      </c>
      <c r="J101" s="244">
        <v>3</v>
      </c>
      <c r="K101" s="245">
        <v>6</v>
      </c>
      <c r="L101" s="246">
        <v>4.5</v>
      </c>
      <c r="M101" s="181" t="str">
        <f t="shared" si="1"/>
        <v>Không đạt</v>
      </c>
    </row>
    <row r="102" spans="1:13" ht="16.5" x14ac:dyDescent="0.2">
      <c r="A102" s="6">
        <v>94</v>
      </c>
      <c r="B102" s="253" t="s">
        <v>3477</v>
      </c>
      <c r="C102" s="219" t="s">
        <v>2099</v>
      </c>
      <c r="D102" s="208" t="s">
        <v>607</v>
      </c>
      <c r="E102" s="214" t="s">
        <v>216</v>
      </c>
      <c r="F102" s="218" t="s">
        <v>1676</v>
      </c>
      <c r="G102" s="227" t="s">
        <v>1506</v>
      </c>
      <c r="H102" s="91" t="s">
        <v>597</v>
      </c>
      <c r="I102" s="243">
        <v>5.5</v>
      </c>
      <c r="J102" s="244">
        <v>6.5</v>
      </c>
      <c r="K102" s="245">
        <v>5.5</v>
      </c>
      <c r="L102" s="246">
        <v>6</v>
      </c>
      <c r="M102" s="181" t="str">
        <f t="shared" si="1"/>
        <v>Trung bình</v>
      </c>
    </row>
    <row r="103" spans="1:13" ht="16.5" x14ac:dyDescent="0.2">
      <c r="A103" s="6">
        <v>95</v>
      </c>
      <c r="B103" s="253" t="s">
        <v>3478</v>
      </c>
      <c r="C103" s="219" t="s">
        <v>2100</v>
      </c>
      <c r="D103" s="208" t="s">
        <v>111</v>
      </c>
      <c r="E103" s="214" t="s">
        <v>216</v>
      </c>
      <c r="F103" s="218" t="s">
        <v>2068</v>
      </c>
      <c r="G103" s="227" t="s">
        <v>24</v>
      </c>
      <c r="H103" s="91" t="s">
        <v>483</v>
      </c>
      <c r="I103" s="243">
        <v>5</v>
      </c>
      <c r="J103" s="244">
        <v>6.5</v>
      </c>
      <c r="K103" s="245">
        <v>5.5</v>
      </c>
      <c r="L103" s="246">
        <v>5.5</v>
      </c>
      <c r="M103" s="181" t="str">
        <f t="shared" si="1"/>
        <v>Trung bình</v>
      </c>
    </row>
    <row r="104" spans="1:13" ht="16.5" x14ac:dyDescent="0.2">
      <c r="A104" s="6">
        <v>96</v>
      </c>
      <c r="B104" s="253" t="s">
        <v>3479</v>
      </c>
      <c r="C104" s="219">
        <v>18001215</v>
      </c>
      <c r="D104" s="208" t="s">
        <v>495</v>
      </c>
      <c r="E104" s="214" t="s">
        <v>216</v>
      </c>
      <c r="F104" s="218" t="s">
        <v>2329</v>
      </c>
      <c r="G104" s="227" t="s">
        <v>24</v>
      </c>
      <c r="H104" s="91" t="s">
        <v>496</v>
      </c>
      <c r="I104" s="243">
        <v>8</v>
      </c>
      <c r="J104" s="244">
        <v>10</v>
      </c>
      <c r="K104" s="245">
        <v>8.5</v>
      </c>
      <c r="L104" s="246">
        <v>8.5</v>
      </c>
      <c r="M104" s="181" t="str">
        <f t="shared" si="1"/>
        <v>Giỏi</v>
      </c>
    </row>
    <row r="105" spans="1:13" ht="16.5" x14ac:dyDescent="0.2">
      <c r="A105" s="6">
        <v>97</v>
      </c>
      <c r="B105" s="253" t="s">
        <v>3480</v>
      </c>
      <c r="C105" s="219" t="s">
        <v>2103</v>
      </c>
      <c r="D105" s="208" t="s">
        <v>950</v>
      </c>
      <c r="E105" s="214" t="s">
        <v>216</v>
      </c>
      <c r="F105" s="218" t="s">
        <v>2104</v>
      </c>
      <c r="G105" s="227" t="s">
        <v>24</v>
      </c>
      <c r="H105" s="91" t="s">
        <v>513</v>
      </c>
      <c r="I105" s="243">
        <v>6</v>
      </c>
      <c r="J105" s="244">
        <v>6.5</v>
      </c>
      <c r="K105" s="245">
        <v>6</v>
      </c>
      <c r="L105" s="246">
        <v>6</v>
      </c>
      <c r="M105" s="181" t="str">
        <f t="shared" si="1"/>
        <v>Trung bình</v>
      </c>
    </row>
    <row r="106" spans="1:13" ht="16.5" x14ac:dyDescent="0.2">
      <c r="A106" s="6">
        <v>98</v>
      </c>
      <c r="B106" s="253" t="s">
        <v>3481</v>
      </c>
      <c r="C106" s="219">
        <v>18000098</v>
      </c>
      <c r="D106" s="208" t="s">
        <v>220</v>
      </c>
      <c r="E106" s="214" t="s">
        <v>155</v>
      </c>
      <c r="F106" s="218" t="s">
        <v>3998</v>
      </c>
      <c r="G106" s="227" t="s">
        <v>24</v>
      </c>
      <c r="H106" s="91" t="s">
        <v>486</v>
      </c>
      <c r="I106" s="243">
        <v>4.5</v>
      </c>
      <c r="J106" s="244">
        <v>6</v>
      </c>
      <c r="K106" s="245">
        <v>6</v>
      </c>
      <c r="L106" s="246">
        <v>5.5</v>
      </c>
      <c r="M106" s="181" t="str">
        <f t="shared" si="1"/>
        <v>Trung bình</v>
      </c>
    </row>
    <row r="107" spans="1:13" ht="16.5" x14ac:dyDescent="0.2">
      <c r="A107" s="6">
        <v>99</v>
      </c>
      <c r="B107" s="253" t="s">
        <v>3482</v>
      </c>
      <c r="C107" s="219" t="s">
        <v>2107</v>
      </c>
      <c r="D107" s="208" t="s">
        <v>697</v>
      </c>
      <c r="E107" s="214" t="s">
        <v>155</v>
      </c>
      <c r="F107" s="218" t="s">
        <v>2108</v>
      </c>
      <c r="G107" s="227" t="s">
        <v>24</v>
      </c>
      <c r="H107" s="91" t="s">
        <v>686</v>
      </c>
      <c r="I107" s="243">
        <v>4.5</v>
      </c>
      <c r="J107" s="244">
        <v>3.5</v>
      </c>
      <c r="K107" s="245">
        <v>6</v>
      </c>
      <c r="L107" s="246">
        <v>4.5</v>
      </c>
      <c r="M107" s="181" t="str">
        <f t="shared" si="1"/>
        <v>Không đạt</v>
      </c>
    </row>
    <row r="108" spans="1:13" ht="16.5" x14ac:dyDescent="0.2">
      <c r="A108" s="6">
        <v>100</v>
      </c>
      <c r="B108" s="253" t="s">
        <v>3483</v>
      </c>
      <c r="C108" s="219" t="s">
        <v>2110</v>
      </c>
      <c r="D108" s="208" t="s">
        <v>611</v>
      </c>
      <c r="E108" s="214" t="s">
        <v>154</v>
      </c>
      <c r="F108" s="218" t="s">
        <v>2111</v>
      </c>
      <c r="G108" s="227" t="s">
        <v>24</v>
      </c>
      <c r="H108" s="91" t="s">
        <v>597</v>
      </c>
      <c r="I108" s="243">
        <v>3.5</v>
      </c>
      <c r="J108" s="244">
        <v>4.5</v>
      </c>
      <c r="K108" s="245">
        <v>5</v>
      </c>
      <c r="L108" s="246">
        <v>4</v>
      </c>
      <c r="M108" s="181" t="str">
        <f t="shared" si="1"/>
        <v>Không đạt</v>
      </c>
    </row>
    <row r="109" spans="1:13" ht="16.5" x14ac:dyDescent="0.2">
      <c r="A109" s="6">
        <v>101</v>
      </c>
      <c r="B109" s="253" t="s">
        <v>3484</v>
      </c>
      <c r="C109" s="219">
        <v>17000507</v>
      </c>
      <c r="D109" s="208" t="s">
        <v>173</v>
      </c>
      <c r="E109" s="214" t="s">
        <v>154</v>
      </c>
      <c r="F109" s="218" t="s">
        <v>1958</v>
      </c>
      <c r="G109" s="227" t="s">
        <v>1468</v>
      </c>
      <c r="H109" s="91" t="s">
        <v>475</v>
      </c>
      <c r="I109" s="243">
        <v>5</v>
      </c>
      <c r="J109" s="244">
        <v>4</v>
      </c>
      <c r="K109" s="245">
        <v>5</v>
      </c>
      <c r="L109" s="246">
        <v>5</v>
      </c>
      <c r="M109" s="181" t="str">
        <f t="shared" si="1"/>
        <v>Trung bình</v>
      </c>
    </row>
    <row r="110" spans="1:13" ht="16.5" x14ac:dyDescent="0.2">
      <c r="A110" s="6">
        <v>102</v>
      </c>
      <c r="B110" s="253" t="s">
        <v>3485</v>
      </c>
      <c r="C110" s="219" t="s">
        <v>2112</v>
      </c>
      <c r="D110" s="208" t="s">
        <v>637</v>
      </c>
      <c r="E110" s="214" t="s">
        <v>154</v>
      </c>
      <c r="F110" s="218" t="s">
        <v>1927</v>
      </c>
      <c r="G110" s="227" t="s">
        <v>24</v>
      </c>
      <c r="H110" s="91" t="s">
        <v>686</v>
      </c>
      <c r="I110" s="243">
        <v>6</v>
      </c>
      <c r="J110" s="244">
        <v>5</v>
      </c>
      <c r="K110" s="245">
        <v>7</v>
      </c>
      <c r="L110" s="246">
        <v>6</v>
      </c>
      <c r="M110" s="181" t="str">
        <f t="shared" si="1"/>
        <v>Trung bình</v>
      </c>
    </row>
    <row r="111" spans="1:13" ht="16.5" x14ac:dyDescent="0.2">
      <c r="A111" s="6">
        <v>103</v>
      </c>
      <c r="B111" s="253" t="s">
        <v>3486</v>
      </c>
      <c r="C111" s="219" t="s">
        <v>2113</v>
      </c>
      <c r="D111" s="208" t="s">
        <v>637</v>
      </c>
      <c r="E111" s="214" t="s">
        <v>154</v>
      </c>
      <c r="F111" s="218" t="s">
        <v>2026</v>
      </c>
      <c r="G111" s="227" t="s">
        <v>24</v>
      </c>
      <c r="H111" s="91" t="s">
        <v>526</v>
      </c>
      <c r="I111" s="243">
        <v>5</v>
      </c>
      <c r="J111" s="244">
        <v>5</v>
      </c>
      <c r="K111" s="245">
        <v>5</v>
      </c>
      <c r="L111" s="246">
        <v>5</v>
      </c>
      <c r="M111" s="181" t="str">
        <f t="shared" si="1"/>
        <v>Trung bình</v>
      </c>
    </row>
    <row r="112" spans="1:13" ht="16.5" x14ac:dyDescent="0.2">
      <c r="A112" s="6">
        <v>104</v>
      </c>
      <c r="B112" s="253" t="s">
        <v>3487</v>
      </c>
      <c r="C112" s="219" t="s">
        <v>2114</v>
      </c>
      <c r="D112" s="208" t="s">
        <v>200</v>
      </c>
      <c r="E112" s="214" t="s">
        <v>154</v>
      </c>
      <c r="F112" s="218" t="s">
        <v>1906</v>
      </c>
      <c r="G112" s="227" t="s">
        <v>24</v>
      </c>
      <c r="H112" s="91" t="s">
        <v>686</v>
      </c>
      <c r="I112" s="243">
        <v>4</v>
      </c>
      <c r="J112" s="244">
        <v>3</v>
      </c>
      <c r="K112" s="245">
        <v>5</v>
      </c>
      <c r="L112" s="246">
        <v>4</v>
      </c>
      <c r="M112" s="181" t="str">
        <f t="shared" si="1"/>
        <v>Không đạt</v>
      </c>
    </row>
    <row r="113" spans="1:13" ht="16.5" x14ac:dyDescent="0.2">
      <c r="A113" s="6">
        <v>105</v>
      </c>
      <c r="B113" s="253" t="s">
        <v>3488</v>
      </c>
      <c r="C113" s="219">
        <v>18003727</v>
      </c>
      <c r="D113" s="208" t="s">
        <v>1127</v>
      </c>
      <c r="E113" s="214" t="s">
        <v>154</v>
      </c>
      <c r="F113" s="218" t="s">
        <v>1895</v>
      </c>
      <c r="G113" s="227" t="s">
        <v>24</v>
      </c>
      <c r="H113" s="91" t="s">
        <v>1128</v>
      </c>
      <c r="I113" s="243">
        <v>3.5</v>
      </c>
      <c r="J113" s="244">
        <v>5</v>
      </c>
      <c r="K113" s="245">
        <v>4</v>
      </c>
      <c r="L113" s="246">
        <v>4</v>
      </c>
      <c r="M113" s="181" t="str">
        <f t="shared" si="1"/>
        <v>Không đạt</v>
      </c>
    </row>
    <row r="114" spans="1:13" ht="16.5" x14ac:dyDescent="0.2">
      <c r="A114" s="6">
        <v>106</v>
      </c>
      <c r="B114" s="253" t="s">
        <v>3489</v>
      </c>
      <c r="C114" s="219" t="s">
        <v>2117</v>
      </c>
      <c r="D114" s="208" t="s">
        <v>1443</v>
      </c>
      <c r="E114" s="214" t="s">
        <v>60</v>
      </c>
      <c r="F114" s="218" t="s">
        <v>2033</v>
      </c>
      <c r="G114" s="227" t="s">
        <v>24</v>
      </c>
      <c r="H114" s="91" t="s">
        <v>483</v>
      </c>
      <c r="I114" s="243">
        <v>3.5</v>
      </c>
      <c r="J114" s="244">
        <v>4</v>
      </c>
      <c r="K114" s="245">
        <v>4</v>
      </c>
      <c r="L114" s="246">
        <v>4</v>
      </c>
      <c r="M114" s="181" t="str">
        <f t="shared" si="1"/>
        <v>Không đạt</v>
      </c>
    </row>
    <row r="115" spans="1:13" ht="16.5" x14ac:dyDescent="0.2">
      <c r="A115" s="6">
        <v>107</v>
      </c>
      <c r="B115" s="253" t="s">
        <v>3490</v>
      </c>
      <c r="C115" s="219">
        <v>17000682</v>
      </c>
      <c r="D115" s="208" t="s">
        <v>678</v>
      </c>
      <c r="E115" s="214" t="s">
        <v>152</v>
      </c>
      <c r="F115" s="218" t="s">
        <v>2087</v>
      </c>
      <c r="G115" s="227" t="s">
        <v>24</v>
      </c>
      <c r="H115" s="91" t="s">
        <v>505</v>
      </c>
      <c r="I115" s="243">
        <v>3.5</v>
      </c>
      <c r="J115" s="244">
        <v>5.5</v>
      </c>
      <c r="K115" s="245">
        <v>4</v>
      </c>
      <c r="L115" s="246">
        <v>4</v>
      </c>
      <c r="M115" s="181" t="str">
        <f t="shared" si="1"/>
        <v>Không đạt</v>
      </c>
    </row>
    <row r="116" spans="1:13" ht="16.5" x14ac:dyDescent="0.2">
      <c r="A116" s="6">
        <v>108</v>
      </c>
      <c r="B116" s="253" t="s">
        <v>3491</v>
      </c>
      <c r="C116" s="219">
        <v>17000676</v>
      </c>
      <c r="D116" s="208" t="s">
        <v>647</v>
      </c>
      <c r="E116" s="214" t="s">
        <v>150</v>
      </c>
      <c r="F116" s="218" t="s">
        <v>1844</v>
      </c>
      <c r="G116" s="227" t="s">
        <v>24</v>
      </c>
      <c r="H116" s="91" t="s">
        <v>481</v>
      </c>
      <c r="I116" s="243">
        <v>4.5</v>
      </c>
      <c r="J116" s="244">
        <v>5</v>
      </c>
      <c r="K116" s="245">
        <v>5</v>
      </c>
      <c r="L116" s="246">
        <v>5</v>
      </c>
      <c r="M116" s="181" t="str">
        <f t="shared" si="1"/>
        <v>Trung bình</v>
      </c>
    </row>
    <row r="117" spans="1:13" ht="16.5" x14ac:dyDescent="0.2">
      <c r="A117" s="6">
        <v>109</v>
      </c>
      <c r="B117" s="253" t="s">
        <v>3492</v>
      </c>
      <c r="C117" s="219">
        <v>17000752</v>
      </c>
      <c r="D117" s="208" t="s">
        <v>336</v>
      </c>
      <c r="E117" s="214" t="s">
        <v>150</v>
      </c>
      <c r="F117" s="218" t="s">
        <v>2125</v>
      </c>
      <c r="G117" s="227" t="s">
        <v>24</v>
      </c>
      <c r="H117" s="91" t="s">
        <v>475</v>
      </c>
      <c r="I117" s="243">
        <v>4.5</v>
      </c>
      <c r="J117" s="244">
        <v>5</v>
      </c>
      <c r="K117" s="245">
        <v>6</v>
      </c>
      <c r="L117" s="246">
        <v>5</v>
      </c>
      <c r="M117" s="181" t="str">
        <f t="shared" si="1"/>
        <v>Trung bình</v>
      </c>
    </row>
    <row r="118" spans="1:13" ht="16.5" x14ac:dyDescent="0.2">
      <c r="A118" s="6">
        <v>110</v>
      </c>
      <c r="B118" s="253" t="s">
        <v>3493</v>
      </c>
      <c r="C118" s="219">
        <v>18002640</v>
      </c>
      <c r="D118" s="208" t="s">
        <v>692</v>
      </c>
      <c r="E118" s="214" t="s">
        <v>693</v>
      </c>
      <c r="F118" s="218" t="s">
        <v>2337</v>
      </c>
      <c r="G118" s="227" t="s">
        <v>24</v>
      </c>
      <c r="H118" s="91" t="s">
        <v>515</v>
      </c>
      <c r="I118" s="243">
        <v>4</v>
      </c>
      <c r="J118" s="244">
        <v>4.5</v>
      </c>
      <c r="K118" s="245">
        <v>7</v>
      </c>
      <c r="L118" s="246">
        <v>5</v>
      </c>
      <c r="M118" s="181" t="str">
        <f t="shared" si="1"/>
        <v>Trung bình</v>
      </c>
    </row>
    <row r="119" spans="1:13" ht="16.5" x14ac:dyDescent="0.2">
      <c r="A119" s="6">
        <v>111</v>
      </c>
      <c r="B119" s="253" t="s">
        <v>3494</v>
      </c>
      <c r="C119" s="219">
        <v>18001595</v>
      </c>
      <c r="D119" s="208" t="s">
        <v>499</v>
      </c>
      <c r="E119" s="214" t="s">
        <v>429</v>
      </c>
      <c r="F119" s="218" t="s">
        <v>2542</v>
      </c>
      <c r="G119" s="227" t="s">
        <v>24</v>
      </c>
      <c r="H119" s="91" t="s">
        <v>500</v>
      </c>
      <c r="I119" s="243">
        <v>8.5</v>
      </c>
      <c r="J119" s="244">
        <v>9</v>
      </c>
      <c r="K119" s="245">
        <v>8</v>
      </c>
      <c r="L119" s="246">
        <v>8.5</v>
      </c>
      <c r="M119" s="181" t="str">
        <f t="shared" si="1"/>
        <v>Giỏi</v>
      </c>
    </row>
    <row r="120" spans="1:13" ht="16.5" x14ac:dyDescent="0.2">
      <c r="A120" s="6">
        <v>112</v>
      </c>
      <c r="B120" s="253" t="s">
        <v>3495</v>
      </c>
      <c r="C120" s="219">
        <v>18005190</v>
      </c>
      <c r="D120" s="208" t="s">
        <v>497</v>
      </c>
      <c r="E120" s="214" t="s">
        <v>498</v>
      </c>
      <c r="F120" s="218" t="s">
        <v>2503</v>
      </c>
      <c r="G120" s="227" t="s">
        <v>1490</v>
      </c>
      <c r="H120" s="91" t="s">
        <v>496</v>
      </c>
      <c r="I120" s="243">
        <v>8</v>
      </c>
      <c r="J120" s="244">
        <v>9</v>
      </c>
      <c r="K120" s="245">
        <v>8</v>
      </c>
      <c r="L120" s="246">
        <v>8.5</v>
      </c>
      <c r="M120" s="181" t="str">
        <f t="shared" si="1"/>
        <v>Giỏi</v>
      </c>
    </row>
    <row r="121" spans="1:13" ht="16.5" x14ac:dyDescent="0.2">
      <c r="A121" s="6">
        <v>113</v>
      </c>
      <c r="B121" s="253" t="s">
        <v>3496</v>
      </c>
      <c r="C121" s="219">
        <v>18000973</v>
      </c>
      <c r="D121" s="208" t="s">
        <v>620</v>
      </c>
      <c r="E121" s="214" t="s">
        <v>248</v>
      </c>
      <c r="F121" s="218" t="s">
        <v>1819</v>
      </c>
      <c r="G121" s="227" t="s">
        <v>24</v>
      </c>
      <c r="H121" s="91" t="s">
        <v>515</v>
      </c>
      <c r="I121" s="243">
        <v>3</v>
      </c>
      <c r="J121" s="244">
        <v>3.5</v>
      </c>
      <c r="K121" s="245">
        <v>5</v>
      </c>
      <c r="L121" s="246">
        <v>3.5</v>
      </c>
      <c r="M121" s="181" t="str">
        <f t="shared" si="1"/>
        <v>Không đạt</v>
      </c>
    </row>
    <row r="122" spans="1:13" ht="16.5" x14ac:dyDescent="0.2">
      <c r="A122" s="6">
        <v>114</v>
      </c>
      <c r="B122" s="253" t="s">
        <v>3497</v>
      </c>
      <c r="C122" s="219">
        <v>18000169</v>
      </c>
      <c r="D122" s="208" t="s">
        <v>510</v>
      </c>
      <c r="E122" s="214" t="s">
        <v>352</v>
      </c>
      <c r="F122" s="218" t="s">
        <v>3999</v>
      </c>
      <c r="G122" s="227" t="s">
        <v>24</v>
      </c>
      <c r="H122" s="91" t="s">
        <v>486</v>
      </c>
      <c r="I122" s="243">
        <v>4</v>
      </c>
      <c r="J122" s="244">
        <v>3</v>
      </c>
      <c r="K122" s="245">
        <v>5</v>
      </c>
      <c r="L122" s="246">
        <v>4</v>
      </c>
      <c r="M122" s="181" t="str">
        <f t="shared" si="1"/>
        <v>Không đạt</v>
      </c>
    </row>
    <row r="123" spans="1:13" ht="16.5" x14ac:dyDescent="0.2">
      <c r="A123" s="6">
        <v>115</v>
      </c>
      <c r="B123" s="253" t="s">
        <v>3498</v>
      </c>
      <c r="C123" s="219">
        <v>17004715</v>
      </c>
      <c r="D123" s="208" t="s">
        <v>608</v>
      </c>
      <c r="E123" s="214" t="s">
        <v>246</v>
      </c>
      <c r="F123" s="218" t="s">
        <v>1483</v>
      </c>
      <c r="G123" s="227" t="s">
        <v>1557</v>
      </c>
      <c r="H123" s="91" t="s">
        <v>481</v>
      </c>
      <c r="I123" s="243">
        <v>4</v>
      </c>
      <c r="J123" s="244">
        <v>3.5</v>
      </c>
      <c r="K123" s="245">
        <v>5</v>
      </c>
      <c r="L123" s="246">
        <v>4</v>
      </c>
      <c r="M123" s="181" t="str">
        <f t="shared" si="1"/>
        <v>Không đạt</v>
      </c>
    </row>
    <row r="124" spans="1:13" ht="16.5" x14ac:dyDescent="0.2">
      <c r="A124" s="6">
        <v>116</v>
      </c>
      <c r="B124" s="253" t="s">
        <v>3499</v>
      </c>
      <c r="C124" s="219">
        <v>17000686</v>
      </c>
      <c r="D124" s="208" t="s">
        <v>689</v>
      </c>
      <c r="E124" s="214" t="s">
        <v>410</v>
      </c>
      <c r="F124" s="218" t="s">
        <v>2127</v>
      </c>
      <c r="G124" s="227" t="s">
        <v>24</v>
      </c>
      <c r="H124" s="91" t="s">
        <v>505</v>
      </c>
      <c r="I124" s="243">
        <v>3</v>
      </c>
      <c r="J124" s="244">
        <v>4</v>
      </c>
      <c r="K124" s="245">
        <v>5</v>
      </c>
      <c r="L124" s="246">
        <v>4</v>
      </c>
      <c r="M124" s="181" t="str">
        <f t="shared" si="1"/>
        <v>Không đạt</v>
      </c>
    </row>
    <row r="125" spans="1:13" ht="16.5" x14ac:dyDescent="0.2">
      <c r="A125" s="6">
        <v>117</v>
      </c>
      <c r="B125" s="253" t="s">
        <v>3500</v>
      </c>
      <c r="C125" s="219" t="s">
        <v>2128</v>
      </c>
      <c r="D125" s="208" t="s">
        <v>184</v>
      </c>
      <c r="E125" s="214" t="s">
        <v>659</v>
      </c>
      <c r="F125" s="218" t="s">
        <v>2129</v>
      </c>
      <c r="G125" s="227" t="s">
        <v>1469</v>
      </c>
      <c r="H125" s="91" t="s">
        <v>513</v>
      </c>
      <c r="I125" s="243">
        <v>3</v>
      </c>
      <c r="J125" s="244">
        <v>0.5</v>
      </c>
      <c r="K125" s="245">
        <v>0</v>
      </c>
      <c r="L125" s="246">
        <v>1.5</v>
      </c>
      <c r="M125" s="181" t="str">
        <f t="shared" si="1"/>
        <v>Không đạt</v>
      </c>
    </row>
    <row r="126" spans="1:13" ht="16.5" x14ac:dyDescent="0.2">
      <c r="A126" s="6">
        <v>118</v>
      </c>
      <c r="B126" s="253" t="s">
        <v>3501</v>
      </c>
      <c r="C126" s="219">
        <v>17000079</v>
      </c>
      <c r="D126" s="208" t="s">
        <v>517</v>
      </c>
      <c r="E126" s="214" t="s">
        <v>147</v>
      </c>
      <c r="F126" s="218" t="s">
        <v>2131</v>
      </c>
      <c r="G126" s="227" t="s">
        <v>24</v>
      </c>
      <c r="H126" s="91" t="s">
        <v>505</v>
      </c>
      <c r="I126" s="243">
        <v>5</v>
      </c>
      <c r="J126" s="244">
        <v>3</v>
      </c>
      <c r="K126" s="245">
        <v>7</v>
      </c>
      <c r="L126" s="246">
        <v>5</v>
      </c>
      <c r="M126" s="181" t="str">
        <f t="shared" si="1"/>
        <v>Trung bình</v>
      </c>
    </row>
    <row r="127" spans="1:13" ht="16.5" x14ac:dyDescent="0.2">
      <c r="A127" s="6">
        <v>119</v>
      </c>
      <c r="B127" s="253" t="s">
        <v>3502</v>
      </c>
      <c r="C127" s="219">
        <v>18001217</v>
      </c>
      <c r="D127" s="208" t="s">
        <v>1441</v>
      </c>
      <c r="E127" s="214" t="s">
        <v>147</v>
      </c>
      <c r="F127" s="218" t="s">
        <v>2449</v>
      </c>
      <c r="G127" s="227" t="s">
        <v>24</v>
      </c>
      <c r="H127" s="91" t="s">
        <v>520</v>
      </c>
      <c r="I127" s="243">
        <v>3</v>
      </c>
      <c r="J127" s="244">
        <v>3.5</v>
      </c>
      <c r="K127" s="245">
        <v>5</v>
      </c>
      <c r="L127" s="246">
        <v>3.5</v>
      </c>
      <c r="M127" s="181" t="str">
        <f t="shared" si="1"/>
        <v>Không đạt</v>
      </c>
    </row>
    <row r="128" spans="1:13" ht="16.5" x14ac:dyDescent="0.2">
      <c r="A128" s="6">
        <v>120</v>
      </c>
      <c r="B128" s="253" t="s">
        <v>3503</v>
      </c>
      <c r="C128" s="219">
        <v>18001109</v>
      </c>
      <c r="D128" s="208" t="s">
        <v>590</v>
      </c>
      <c r="E128" s="214" t="s">
        <v>147</v>
      </c>
      <c r="F128" s="218" t="s">
        <v>2364</v>
      </c>
      <c r="G128" s="227" t="s">
        <v>24</v>
      </c>
      <c r="H128" s="91" t="s">
        <v>496</v>
      </c>
      <c r="I128" s="243">
        <v>8.5</v>
      </c>
      <c r="J128" s="244">
        <v>9</v>
      </c>
      <c r="K128" s="245">
        <v>8</v>
      </c>
      <c r="L128" s="246">
        <v>8.5</v>
      </c>
      <c r="M128" s="181" t="str">
        <f t="shared" si="1"/>
        <v>Giỏi</v>
      </c>
    </row>
    <row r="129" spans="1:13" ht="16.5" x14ac:dyDescent="0.2">
      <c r="A129" s="6">
        <v>121</v>
      </c>
      <c r="B129" s="253" t="s">
        <v>3504</v>
      </c>
      <c r="C129" s="219">
        <v>17000293</v>
      </c>
      <c r="D129" s="208" t="s">
        <v>566</v>
      </c>
      <c r="E129" s="214" t="s">
        <v>147</v>
      </c>
      <c r="F129" s="218" t="s">
        <v>2049</v>
      </c>
      <c r="G129" s="227" t="s">
        <v>24</v>
      </c>
      <c r="H129" s="91" t="s">
        <v>475</v>
      </c>
      <c r="I129" s="243">
        <v>8</v>
      </c>
      <c r="J129" s="244">
        <v>7</v>
      </c>
      <c r="K129" s="245">
        <v>7</v>
      </c>
      <c r="L129" s="246">
        <v>7.5</v>
      </c>
      <c r="M129" s="181" t="str">
        <f t="shared" si="1"/>
        <v>Khá</v>
      </c>
    </row>
    <row r="130" spans="1:13" ht="16.5" x14ac:dyDescent="0.2">
      <c r="A130" s="6">
        <v>122</v>
      </c>
      <c r="B130" s="253" t="s">
        <v>3505</v>
      </c>
      <c r="C130" s="219">
        <v>17000612</v>
      </c>
      <c r="D130" s="208" t="s">
        <v>61</v>
      </c>
      <c r="E130" s="214" t="s">
        <v>147</v>
      </c>
      <c r="F130" s="218" t="s">
        <v>2133</v>
      </c>
      <c r="G130" s="227" t="s">
        <v>24</v>
      </c>
      <c r="H130" s="91" t="s">
        <v>481</v>
      </c>
      <c r="I130" s="243">
        <v>6</v>
      </c>
      <c r="J130" s="244">
        <v>5</v>
      </c>
      <c r="K130" s="245">
        <v>6</v>
      </c>
      <c r="L130" s="246">
        <v>6</v>
      </c>
      <c r="M130" s="181" t="str">
        <f t="shared" si="1"/>
        <v>Trung bình</v>
      </c>
    </row>
    <row r="131" spans="1:13" ht="16.5" x14ac:dyDescent="0.2">
      <c r="A131" s="6">
        <v>123</v>
      </c>
      <c r="B131" s="253" t="s">
        <v>3506</v>
      </c>
      <c r="C131" s="219" t="s">
        <v>2134</v>
      </c>
      <c r="D131" s="208" t="s">
        <v>626</v>
      </c>
      <c r="E131" s="214" t="s">
        <v>147</v>
      </c>
      <c r="F131" s="218" t="s">
        <v>1819</v>
      </c>
      <c r="G131" s="227" t="s">
        <v>24</v>
      </c>
      <c r="H131" s="91" t="s">
        <v>569</v>
      </c>
      <c r="I131" s="243">
        <v>6</v>
      </c>
      <c r="J131" s="244">
        <v>6</v>
      </c>
      <c r="K131" s="245">
        <v>7.5</v>
      </c>
      <c r="L131" s="246">
        <v>6.5</v>
      </c>
      <c r="M131" s="181" t="str">
        <f t="shared" si="1"/>
        <v>Trung bình</v>
      </c>
    </row>
    <row r="132" spans="1:13" ht="16.5" x14ac:dyDescent="0.2">
      <c r="A132" s="6">
        <v>124</v>
      </c>
      <c r="B132" s="253" t="s">
        <v>3507</v>
      </c>
      <c r="C132" s="219">
        <v>18000363</v>
      </c>
      <c r="D132" s="208" t="s">
        <v>698</v>
      </c>
      <c r="E132" s="214" t="s">
        <v>310</v>
      </c>
      <c r="F132" s="218" t="s">
        <v>2416</v>
      </c>
      <c r="G132" s="227" t="s">
        <v>24</v>
      </c>
      <c r="H132" s="91" t="s">
        <v>520</v>
      </c>
      <c r="I132" s="243">
        <v>3.5</v>
      </c>
      <c r="J132" s="244">
        <v>3.5</v>
      </c>
      <c r="K132" s="245">
        <v>6.5</v>
      </c>
      <c r="L132" s="246">
        <v>4.5</v>
      </c>
      <c r="M132" s="181" t="str">
        <f t="shared" si="1"/>
        <v>Không đạt</v>
      </c>
    </row>
    <row r="133" spans="1:13" ht="16.5" x14ac:dyDescent="0.2">
      <c r="A133" s="6">
        <v>125</v>
      </c>
      <c r="B133" s="253" t="s">
        <v>3508</v>
      </c>
      <c r="C133" s="219">
        <v>17000322</v>
      </c>
      <c r="D133" s="208" t="s">
        <v>353</v>
      </c>
      <c r="E133" s="214" t="s">
        <v>146</v>
      </c>
      <c r="F133" s="218" t="s">
        <v>2137</v>
      </c>
      <c r="G133" s="227" t="s">
        <v>24</v>
      </c>
      <c r="H133" s="91" t="s">
        <v>475</v>
      </c>
      <c r="I133" s="243">
        <v>4.5</v>
      </c>
      <c r="J133" s="244">
        <v>5</v>
      </c>
      <c r="K133" s="245">
        <v>6</v>
      </c>
      <c r="L133" s="246">
        <v>5</v>
      </c>
      <c r="M133" s="181" t="str">
        <f t="shared" si="1"/>
        <v>Trung bình</v>
      </c>
    </row>
    <row r="134" spans="1:13" ht="16.5" x14ac:dyDescent="0.2">
      <c r="A134" s="6">
        <v>126</v>
      </c>
      <c r="B134" s="253" t="s">
        <v>3509</v>
      </c>
      <c r="C134" s="219">
        <v>18000056</v>
      </c>
      <c r="D134" s="208" t="s">
        <v>631</v>
      </c>
      <c r="E134" s="214" t="s">
        <v>40</v>
      </c>
      <c r="F134" s="218" t="s">
        <v>2366</v>
      </c>
      <c r="G134" s="227" t="s">
        <v>24</v>
      </c>
      <c r="H134" s="91" t="s">
        <v>491</v>
      </c>
      <c r="I134" s="243">
        <v>4</v>
      </c>
      <c r="J134" s="244">
        <v>3.5</v>
      </c>
      <c r="K134" s="245">
        <v>6</v>
      </c>
      <c r="L134" s="246">
        <v>4.5</v>
      </c>
      <c r="M134" s="181" t="str">
        <f t="shared" si="1"/>
        <v>Không đạt</v>
      </c>
    </row>
    <row r="135" spans="1:13" ht="16.5" x14ac:dyDescent="0.2">
      <c r="A135" s="6">
        <v>127</v>
      </c>
      <c r="B135" s="253" t="s">
        <v>3510</v>
      </c>
      <c r="C135" s="219">
        <v>18005267</v>
      </c>
      <c r="D135" s="208" t="s">
        <v>63</v>
      </c>
      <c r="E135" s="214" t="s">
        <v>40</v>
      </c>
      <c r="F135" s="218" t="s">
        <v>2524</v>
      </c>
      <c r="G135" s="227" t="s">
        <v>24</v>
      </c>
      <c r="H135" s="91" t="s">
        <v>496</v>
      </c>
      <c r="I135" s="243">
        <v>0</v>
      </c>
      <c r="J135" s="244"/>
      <c r="K135" s="245"/>
      <c r="L135" s="246">
        <v>0</v>
      </c>
      <c r="M135" s="181" t="str">
        <f t="shared" si="1"/>
        <v>Không đạt</v>
      </c>
    </row>
    <row r="136" spans="1:13" ht="16.5" x14ac:dyDescent="0.2">
      <c r="A136" s="6">
        <v>128</v>
      </c>
      <c r="B136" s="253" t="s">
        <v>3511</v>
      </c>
      <c r="C136" s="219" t="s">
        <v>2142</v>
      </c>
      <c r="D136" s="208" t="s">
        <v>690</v>
      </c>
      <c r="E136" s="214" t="s">
        <v>40</v>
      </c>
      <c r="F136" s="218" t="s">
        <v>2143</v>
      </c>
      <c r="G136" s="227" t="s">
        <v>1515</v>
      </c>
      <c r="H136" s="91" t="s">
        <v>686</v>
      </c>
      <c r="I136" s="243">
        <v>8</v>
      </c>
      <c r="J136" s="244">
        <v>7.5</v>
      </c>
      <c r="K136" s="245">
        <v>7</v>
      </c>
      <c r="L136" s="246">
        <v>7.5</v>
      </c>
      <c r="M136" s="181" t="str">
        <f t="shared" si="1"/>
        <v>Khá</v>
      </c>
    </row>
    <row r="137" spans="1:13" ht="16.5" x14ac:dyDescent="0.2">
      <c r="A137" s="6">
        <v>129</v>
      </c>
      <c r="B137" s="253" t="s">
        <v>3512</v>
      </c>
      <c r="C137" s="219" t="s">
        <v>2144</v>
      </c>
      <c r="D137" s="208" t="s">
        <v>90</v>
      </c>
      <c r="E137" s="214" t="s">
        <v>141</v>
      </c>
      <c r="F137" s="218" t="s">
        <v>2145</v>
      </c>
      <c r="G137" s="227" t="s">
        <v>24</v>
      </c>
      <c r="H137" s="91" t="s">
        <v>483</v>
      </c>
      <c r="I137" s="243">
        <v>3.5</v>
      </c>
      <c r="J137" s="244">
        <v>3</v>
      </c>
      <c r="K137" s="245">
        <v>6.5</v>
      </c>
      <c r="L137" s="246">
        <v>4</v>
      </c>
      <c r="M137" s="181" t="str">
        <f t="shared" si="1"/>
        <v>Không đạt</v>
      </c>
    </row>
    <row r="138" spans="1:13" ht="16.5" x14ac:dyDescent="0.2">
      <c r="A138" s="6">
        <v>130</v>
      </c>
      <c r="B138" s="253" t="s">
        <v>3513</v>
      </c>
      <c r="C138" s="219" t="s">
        <v>2146</v>
      </c>
      <c r="D138" s="208" t="s">
        <v>691</v>
      </c>
      <c r="E138" s="214" t="s">
        <v>141</v>
      </c>
      <c r="F138" s="218" t="s">
        <v>2014</v>
      </c>
      <c r="G138" s="227" t="s">
        <v>24</v>
      </c>
      <c r="H138" s="91" t="s">
        <v>686</v>
      </c>
      <c r="I138" s="243">
        <v>6</v>
      </c>
      <c r="J138" s="244">
        <v>5</v>
      </c>
      <c r="K138" s="245">
        <v>6</v>
      </c>
      <c r="L138" s="246">
        <v>6</v>
      </c>
      <c r="M138" s="181" t="str">
        <f t="shared" ref="M138:M201" si="2">IF(L138&gt;=8,"Giỏi",IF(L138&gt;=7,"Khá",IF((AND(L138&gt;=5,K138&gt;=3, J138&gt;=3, I138&gt;=3)),"Trung bình","Không đạt")))</f>
        <v>Trung bình</v>
      </c>
    </row>
    <row r="139" spans="1:13" ht="16.5" x14ac:dyDescent="0.2">
      <c r="A139" s="6">
        <v>131</v>
      </c>
      <c r="B139" s="253" t="s">
        <v>3514</v>
      </c>
      <c r="C139" s="219" t="s">
        <v>2149</v>
      </c>
      <c r="D139" s="208" t="s">
        <v>644</v>
      </c>
      <c r="E139" s="214" t="s">
        <v>178</v>
      </c>
      <c r="F139" s="218" t="s">
        <v>2150</v>
      </c>
      <c r="G139" s="227" t="s">
        <v>18</v>
      </c>
      <c r="H139" s="91" t="s">
        <v>526</v>
      </c>
      <c r="I139" s="243">
        <v>6</v>
      </c>
      <c r="J139" s="244">
        <v>4.5</v>
      </c>
      <c r="K139" s="245">
        <v>5.5</v>
      </c>
      <c r="L139" s="246">
        <v>5.5</v>
      </c>
      <c r="M139" s="181" t="str">
        <f t="shared" si="2"/>
        <v>Trung bình</v>
      </c>
    </row>
    <row r="140" spans="1:13" ht="16.5" x14ac:dyDescent="0.2">
      <c r="A140" s="6">
        <v>132</v>
      </c>
      <c r="B140" s="253" t="s">
        <v>3515</v>
      </c>
      <c r="C140" s="219">
        <v>18000336</v>
      </c>
      <c r="D140" s="208" t="s">
        <v>516</v>
      </c>
      <c r="E140" s="214" t="s">
        <v>178</v>
      </c>
      <c r="F140" s="218" t="s">
        <v>2413</v>
      </c>
      <c r="G140" s="227" t="s">
        <v>1488</v>
      </c>
      <c r="H140" s="91" t="s">
        <v>515</v>
      </c>
      <c r="I140" s="243">
        <v>4</v>
      </c>
      <c r="J140" s="244">
        <v>3.5</v>
      </c>
      <c r="K140" s="245">
        <v>7</v>
      </c>
      <c r="L140" s="246">
        <v>4.5</v>
      </c>
      <c r="M140" s="181" t="str">
        <f t="shared" si="2"/>
        <v>Không đạt</v>
      </c>
    </row>
    <row r="141" spans="1:13" ht="16.5" x14ac:dyDescent="0.2">
      <c r="A141" s="6">
        <v>133</v>
      </c>
      <c r="B141" s="253" t="s">
        <v>3516</v>
      </c>
      <c r="C141" s="219" t="s">
        <v>2155</v>
      </c>
      <c r="D141" s="208" t="s">
        <v>580</v>
      </c>
      <c r="E141" s="214" t="s">
        <v>581</v>
      </c>
      <c r="F141" s="218" t="s">
        <v>1812</v>
      </c>
      <c r="G141" s="227" t="s">
        <v>24</v>
      </c>
      <c r="H141" s="91" t="s">
        <v>569</v>
      </c>
      <c r="I141" s="243">
        <v>4</v>
      </c>
      <c r="J141" s="244">
        <v>5</v>
      </c>
      <c r="K141" s="245">
        <v>7</v>
      </c>
      <c r="L141" s="246">
        <v>5</v>
      </c>
      <c r="M141" s="181" t="str">
        <f t="shared" si="2"/>
        <v>Trung bình</v>
      </c>
    </row>
    <row r="142" spans="1:13" ht="16.5" x14ac:dyDescent="0.2">
      <c r="A142" s="6">
        <v>134</v>
      </c>
      <c r="B142" s="253" t="s">
        <v>3517</v>
      </c>
      <c r="C142" s="219">
        <v>17000548</v>
      </c>
      <c r="D142" s="208" t="s">
        <v>616</v>
      </c>
      <c r="E142" s="214" t="s">
        <v>138</v>
      </c>
      <c r="F142" s="218" t="s">
        <v>2156</v>
      </c>
      <c r="G142" s="227" t="s">
        <v>24</v>
      </c>
      <c r="H142" s="91" t="s">
        <v>481</v>
      </c>
      <c r="I142" s="243">
        <v>6</v>
      </c>
      <c r="J142" s="244">
        <v>5</v>
      </c>
      <c r="K142" s="245">
        <v>6.5</v>
      </c>
      <c r="L142" s="246">
        <v>6</v>
      </c>
      <c r="M142" s="181" t="str">
        <f t="shared" si="2"/>
        <v>Trung bình</v>
      </c>
    </row>
    <row r="143" spans="1:13" ht="16.5" x14ac:dyDescent="0.2">
      <c r="A143" s="6">
        <v>135</v>
      </c>
      <c r="B143" s="253" t="s">
        <v>3518</v>
      </c>
      <c r="C143" s="219" t="s">
        <v>2157</v>
      </c>
      <c r="D143" s="208" t="s">
        <v>657</v>
      </c>
      <c r="E143" s="214" t="s">
        <v>138</v>
      </c>
      <c r="F143" s="218" t="s">
        <v>2139</v>
      </c>
      <c r="G143" s="227" t="s">
        <v>24</v>
      </c>
      <c r="H143" s="91" t="s">
        <v>513</v>
      </c>
      <c r="I143" s="243">
        <v>4</v>
      </c>
      <c r="J143" s="244">
        <v>4.5</v>
      </c>
      <c r="K143" s="245">
        <v>6</v>
      </c>
      <c r="L143" s="246">
        <v>4.5</v>
      </c>
      <c r="M143" s="181" t="str">
        <f t="shared" si="2"/>
        <v>Không đạt</v>
      </c>
    </row>
    <row r="144" spans="1:13" ht="16.5" x14ac:dyDescent="0.2">
      <c r="A144" s="6">
        <v>136</v>
      </c>
      <c r="B144" s="253" t="s">
        <v>3519</v>
      </c>
      <c r="C144" s="219">
        <v>17000492</v>
      </c>
      <c r="D144" s="208" t="s">
        <v>348</v>
      </c>
      <c r="E144" s="214" t="s">
        <v>138</v>
      </c>
      <c r="F144" s="218" t="s">
        <v>2058</v>
      </c>
      <c r="G144" s="227" t="s">
        <v>24</v>
      </c>
      <c r="H144" s="91" t="s">
        <v>505</v>
      </c>
      <c r="I144" s="243">
        <v>9</v>
      </c>
      <c r="J144" s="244">
        <v>9.5</v>
      </c>
      <c r="K144" s="245">
        <v>7</v>
      </c>
      <c r="L144" s="246">
        <v>8.5</v>
      </c>
      <c r="M144" s="181" t="str">
        <f t="shared" si="2"/>
        <v>Giỏi</v>
      </c>
    </row>
    <row r="145" spans="1:13" ht="16.5" x14ac:dyDescent="0.2">
      <c r="A145" s="6">
        <v>137</v>
      </c>
      <c r="B145" s="253" t="s">
        <v>3520</v>
      </c>
      <c r="C145" s="219" t="s">
        <v>2158</v>
      </c>
      <c r="D145" s="208" t="s">
        <v>740</v>
      </c>
      <c r="E145" s="214" t="s">
        <v>138</v>
      </c>
      <c r="F145" s="218" t="s">
        <v>2159</v>
      </c>
      <c r="G145" s="227" t="s">
        <v>24</v>
      </c>
      <c r="H145" s="91" t="s">
        <v>741</v>
      </c>
      <c r="I145" s="243">
        <v>6</v>
      </c>
      <c r="J145" s="244">
        <v>4.5</v>
      </c>
      <c r="K145" s="245">
        <v>6.5</v>
      </c>
      <c r="L145" s="246">
        <v>6</v>
      </c>
      <c r="M145" s="181" t="str">
        <f t="shared" si="2"/>
        <v>Trung bình</v>
      </c>
    </row>
    <row r="146" spans="1:13" ht="16.5" x14ac:dyDescent="0.2">
      <c r="A146" s="6">
        <v>138</v>
      </c>
      <c r="B146" s="253" t="s">
        <v>3521</v>
      </c>
      <c r="C146" s="219">
        <v>18000385</v>
      </c>
      <c r="D146" s="208" t="s">
        <v>484</v>
      </c>
      <c r="E146" s="214" t="s">
        <v>138</v>
      </c>
      <c r="F146" s="218" t="s">
        <v>2556</v>
      </c>
      <c r="G146" s="227" t="s">
        <v>24</v>
      </c>
      <c r="H146" s="91" t="s">
        <v>485</v>
      </c>
      <c r="I146" s="243">
        <v>3</v>
      </c>
      <c r="J146" s="244">
        <v>3.5</v>
      </c>
      <c r="K146" s="245">
        <v>6.5</v>
      </c>
      <c r="L146" s="246">
        <v>4</v>
      </c>
      <c r="M146" s="181" t="str">
        <f t="shared" si="2"/>
        <v>Không đạt</v>
      </c>
    </row>
    <row r="147" spans="1:13" ht="16.5" x14ac:dyDescent="0.2">
      <c r="A147" s="6">
        <v>139</v>
      </c>
      <c r="B147" s="253" t="s">
        <v>3522</v>
      </c>
      <c r="C147" s="219">
        <v>18000793</v>
      </c>
      <c r="D147" s="208" t="s">
        <v>488</v>
      </c>
      <c r="E147" s="214" t="s">
        <v>138</v>
      </c>
      <c r="F147" s="218" t="s">
        <v>1736</v>
      </c>
      <c r="G147" s="227" t="s">
        <v>1582</v>
      </c>
      <c r="H147" s="91" t="s">
        <v>489</v>
      </c>
      <c r="I147" s="243">
        <v>3</v>
      </c>
      <c r="J147" s="244">
        <v>3</v>
      </c>
      <c r="K147" s="245">
        <v>5</v>
      </c>
      <c r="L147" s="246">
        <v>3.5</v>
      </c>
      <c r="M147" s="181" t="str">
        <f t="shared" si="2"/>
        <v>Không đạt</v>
      </c>
    </row>
    <row r="148" spans="1:13" ht="16.5" x14ac:dyDescent="0.2">
      <c r="A148" s="6">
        <v>140</v>
      </c>
      <c r="B148" s="253" t="s">
        <v>3523</v>
      </c>
      <c r="C148" s="219">
        <v>18001396</v>
      </c>
      <c r="D148" s="208" t="s">
        <v>531</v>
      </c>
      <c r="E148" s="214" t="s">
        <v>138</v>
      </c>
      <c r="F148" s="218" t="s">
        <v>2530</v>
      </c>
      <c r="G148" s="227" t="s">
        <v>24</v>
      </c>
      <c r="H148" s="91" t="s">
        <v>515</v>
      </c>
      <c r="I148" s="243">
        <v>3</v>
      </c>
      <c r="J148" s="244">
        <v>0.5</v>
      </c>
      <c r="K148" s="245">
        <v>6</v>
      </c>
      <c r="L148" s="246">
        <v>3</v>
      </c>
      <c r="M148" s="181" t="str">
        <f t="shared" si="2"/>
        <v>Không đạt</v>
      </c>
    </row>
    <row r="149" spans="1:13" ht="16.5" x14ac:dyDescent="0.2">
      <c r="A149" s="6">
        <v>141</v>
      </c>
      <c r="B149" s="253" t="s">
        <v>3524</v>
      </c>
      <c r="C149" s="219">
        <v>18000117</v>
      </c>
      <c r="D149" s="208" t="s">
        <v>416</v>
      </c>
      <c r="E149" s="214" t="s">
        <v>138</v>
      </c>
      <c r="F149" s="218" t="s">
        <v>1958</v>
      </c>
      <c r="G149" s="227" t="s">
        <v>24</v>
      </c>
      <c r="H149" s="91" t="s">
        <v>635</v>
      </c>
      <c r="I149" s="243">
        <v>7</v>
      </c>
      <c r="J149" s="244">
        <v>7</v>
      </c>
      <c r="K149" s="245">
        <v>7</v>
      </c>
      <c r="L149" s="246">
        <v>7</v>
      </c>
      <c r="M149" s="181" t="str">
        <f t="shared" si="2"/>
        <v>Khá</v>
      </c>
    </row>
    <row r="150" spans="1:13" ht="16.5" x14ac:dyDescent="0.2">
      <c r="A150" s="6">
        <v>142</v>
      </c>
      <c r="B150" s="253" t="s">
        <v>3525</v>
      </c>
      <c r="C150" s="219">
        <v>17004702</v>
      </c>
      <c r="D150" s="208" t="s">
        <v>710</v>
      </c>
      <c r="E150" s="214" t="s">
        <v>138</v>
      </c>
      <c r="F150" s="218" t="s">
        <v>1551</v>
      </c>
      <c r="G150" s="227" t="s">
        <v>1613</v>
      </c>
      <c r="H150" s="91" t="s">
        <v>505</v>
      </c>
      <c r="I150" s="243">
        <v>6</v>
      </c>
      <c r="J150" s="244">
        <v>3.5</v>
      </c>
      <c r="K150" s="245">
        <v>6.5</v>
      </c>
      <c r="L150" s="246">
        <v>5.5</v>
      </c>
      <c r="M150" s="181" t="str">
        <f t="shared" si="2"/>
        <v>Trung bình</v>
      </c>
    </row>
    <row r="151" spans="1:13" ht="16.5" x14ac:dyDescent="0.2">
      <c r="A151" s="6">
        <v>143</v>
      </c>
      <c r="B151" s="253" t="s">
        <v>3526</v>
      </c>
      <c r="C151" s="219">
        <v>18001126</v>
      </c>
      <c r="D151" s="208" t="s">
        <v>532</v>
      </c>
      <c r="E151" s="214" t="s">
        <v>138</v>
      </c>
      <c r="F151" s="218" t="s">
        <v>2418</v>
      </c>
      <c r="G151" s="227" t="s">
        <v>81</v>
      </c>
      <c r="H151" s="91" t="s">
        <v>515</v>
      </c>
      <c r="I151" s="243">
        <v>6</v>
      </c>
      <c r="J151" s="244">
        <v>3.5</v>
      </c>
      <c r="K151" s="245">
        <v>6.5</v>
      </c>
      <c r="L151" s="246">
        <v>5.5</v>
      </c>
      <c r="M151" s="181" t="str">
        <f t="shared" si="2"/>
        <v>Trung bình</v>
      </c>
    </row>
    <row r="152" spans="1:13" ht="16.5" x14ac:dyDescent="0.2">
      <c r="A152" s="6">
        <v>144</v>
      </c>
      <c r="B152" s="253" t="s">
        <v>3527</v>
      </c>
      <c r="C152" s="219" t="s">
        <v>2160</v>
      </c>
      <c r="D152" s="208" t="s">
        <v>648</v>
      </c>
      <c r="E152" s="214" t="s">
        <v>138</v>
      </c>
      <c r="F152" s="218" t="s">
        <v>2161</v>
      </c>
      <c r="G152" s="227" t="s">
        <v>24</v>
      </c>
      <c r="H152" s="91" t="s">
        <v>513</v>
      </c>
      <c r="I152" s="243">
        <v>4</v>
      </c>
      <c r="J152" s="244">
        <v>4</v>
      </c>
      <c r="K152" s="245">
        <v>5</v>
      </c>
      <c r="L152" s="246">
        <v>4.5</v>
      </c>
      <c r="M152" s="181" t="str">
        <f t="shared" si="2"/>
        <v>Không đạt</v>
      </c>
    </row>
    <row r="153" spans="1:13" ht="16.5" x14ac:dyDescent="0.2">
      <c r="A153" s="6">
        <v>145</v>
      </c>
      <c r="B153" s="253" t="s">
        <v>3528</v>
      </c>
      <c r="C153" s="219">
        <v>18002035</v>
      </c>
      <c r="D153" s="208" t="s">
        <v>954</v>
      </c>
      <c r="E153" s="214" t="s">
        <v>955</v>
      </c>
      <c r="F153" s="218" t="s">
        <v>2496</v>
      </c>
      <c r="G153" s="227" t="s">
        <v>468</v>
      </c>
      <c r="H153" s="91" t="s">
        <v>515</v>
      </c>
      <c r="I153" s="243">
        <v>6.5</v>
      </c>
      <c r="J153" s="244">
        <v>5</v>
      </c>
      <c r="K153" s="245">
        <v>6</v>
      </c>
      <c r="L153" s="246">
        <v>6</v>
      </c>
      <c r="M153" s="181" t="str">
        <f t="shared" si="2"/>
        <v>Trung bình</v>
      </c>
    </row>
    <row r="154" spans="1:13" ht="16.5" x14ac:dyDescent="0.2">
      <c r="A154" s="6">
        <v>146</v>
      </c>
      <c r="B154" s="253" t="s">
        <v>3529</v>
      </c>
      <c r="C154" s="219">
        <v>18000356</v>
      </c>
      <c r="D154" s="208" t="s">
        <v>627</v>
      </c>
      <c r="E154" s="214" t="s">
        <v>249</v>
      </c>
      <c r="F154" s="218" t="s">
        <v>2513</v>
      </c>
      <c r="G154" s="227" t="s">
        <v>24</v>
      </c>
      <c r="H154" s="91" t="s">
        <v>520</v>
      </c>
      <c r="I154" s="243">
        <v>2.5</v>
      </c>
      <c r="J154" s="244">
        <v>3</v>
      </c>
      <c r="K154" s="245">
        <v>5</v>
      </c>
      <c r="L154" s="246">
        <v>3.5</v>
      </c>
      <c r="M154" s="181" t="str">
        <f t="shared" si="2"/>
        <v>Không đạt</v>
      </c>
    </row>
    <row r="155" spans="1:13" ht="16.5" x14ac:dyDescent="0.2">
      <c r="A155" s="6">
        <v>147</v>
      </c>
      <c r="B155" s="253" t="s">
        <v>3530</v>
      </c>
      <c r="C155" s="219" t="s">
        <v>1692</v>
      </c>
      <c r="D155" s="208" t="s">
        <v>476</v>
      </c>
      <c r="E155" s="214" t="s">
        <v>47</v>
      </c>
      <c r="F155" s="218" t="s">
        <v>1456</v>
      </c>
      <c r="G155" s="227" t="s">
        <v>81</v>
      </c>
      <c r="H155" s="91" t="s">
        <v>477</v>
      </c>
      <c r="I155" s="243">
        <v>4.5</v>
      </c>
      <c r="J155" s="244">
        <v>5</v>
      </c>
      <c r="K155" s="245">
        <v>6.5</v>
      </c>
      <c r="L155" s="246">
        <v>5</v>
      </c>
      <c r="M155" s="181" t="str">
        <f t="shared" si="2"/>
        <v>Trung bình</v>
      </c>
    </row>
    <row r="156" spans="1:13" ht="16.5" x14ac:dyDescent="0.2">
      <c r="A156" s="6">
        <v>148</v>
      </c>
      <c r="B156" s="253" t="s">
        <v>3531</v>
      </c>
      <c r="C156" s="219" t="s">
        <v>2164</v>
      </c>
      <c r="D156" s="208" t="s">
        <v>540</v>
      </c>
      <c r="E156" s="214" t="s">
        <v>47</v>
      </c>
      <c r="F156" s="218" t="s">
        <v>465</v>
      </c>
      <c r="G156" s="227" t="s">
        <v>468</v>
      </c>
      <c r="H156" s="91" t="s">
        <v>541</v>
      </c>
      <c r="I156" s="243">
        <v>3</v>
      </c>
      <c r="J156" s="244">
        <v>3.5</v>
      </c>
      <c r="K156" s="245">
        <v>5</v>
      </c>
      <c r="L156" s="246">
        <v>3.5</v>
      </c>
      <c r="M156" s="181" t="str">
        <f t="shared" si="2"/>
        <v>Không đạt</v>
      </c>
    </row>
    <row r="157" spans="1:13" ht="16.5" x14ac:dyDescent="0.2">
      <c r="A157" s="6">
        <v>149</v>
      </c>
      <c r="B157" s="253" t="s">
        <v>3532</v>
      </c>
      <c r="C157" s="219" t="s">
        <v>2165</v>
      </c>
      <c r="D157" s="208" t="s">
        <v>368</v>
      </c>
      <c r="E157" s="214" t="s">
        <v>47</v>
      </c>
      <c r="F157" s="218" t="s">
        <v>2166</v>
      </c>
      <c r="G157" s="227" t="s">
        <v>24</v>
      </c>
      <c r="H157" s="91" t="s">
        <v>565</v>
      </c>
      <c r="I157" s="243">
        <v>3.5</v>
      </c>
      <c r="J157" s="244">
        <v>5</v>
      </c>
      <c r="K157" s="245">
        <v>5.5</v>
      </c>
      <c r="L157" s="246">
        <v>4.5</v>
      </c>
      <c r="M157" s="181" t="str">
        <f t="shared" si="2"/>
        <v>Không đạt</v>
      </c>
    </row>
    <row r="158" spans="1:13" ht="16.5" x14ac:dyDescent="0.2">
      <c r="A158" s="6">
        <v>150</v>
      </c>
      <c r="B158" s="253" t="s">
        <v>3533</v>
      </c>
      <c r="C158" s="219">
        <v>18000962</v>
      </c>
      <c r="D158" s="208" t="s">
        <v>535</v>
      </c>
      <c r="E158" s="214" t="s">
        <v>136</v>
      </c>
      <c r="F158" s="218" t="s">
        <v>2540</v>
      </c>
      <c r="G158" s="227" t="s">
        <v>18</v>
      </c>
      <c r="H158" s="91" t="s">
        <v>515</v>
      </c>
      <c r="I158" s="243">
        <v>0</v>
      </c>
      <c r="J158" s="244"/>
      <c r="K158" s="245"/>
      <c r="L158" s="246">
        <v>0</v>
      </c>
      <c r="M158" s="181" t="str">
        <f t="shared" si="2"/>
        <v>Không đạt</v>
      </c>
    </row>
    <row r="159" spans="1:13" ht="16.5" x14ac:dyDescent="0.2">
      <c r="A159" s="6">
        <v>151</v>
      </c>
      <c r="B159" s="253" t="s">
        <v>3534</v>
      </c>
      <c r="C159" s="219">
        <v>18000384</v>
      </c>
      <c r="D159" s="208" t="s">
        <v>68</v>
      </c>
      <c r="E159" s="214" t="s">
        <v>136</v>
      </c>
      <c r="F159" s="218" t="s">
        <v>2560</v>
      </c>
      <c r="G159" s="227" t="s">
        <v>24</v>
      </c>
      <c r="H159" s="91" t="s">
        <v>515</v>
      </c>
      <c r="I159" s="243">
        <v>4.5</v>
      </c>
      <c r="J159" s="244">
        <v>5</v>
      </c>
      <c r="K159" s="245">
        <v>6.5</v>
      </c>
      <c r="L159" s="246">
        <v>5</v>
      </c>
      <c r="M159" s="181" t="str">
        <f t="shared" si="2"/>
        <v>Trung bình</v>
      </c>
    </row>
    <row r="160" spans="1:13" ht="16.5" x14ac:dyDescent="0.2">
      <c r="A160" s="6">
        <v>152</v>
      </c>
      <c r="B160" s="253" t="s">
        <v>3535</v>
      </c>
      <c r="C160" s="219">
        <v>18001023</v>
      </c>
      <c r="D160" s="208" t="s">
        <v>562</v>
      </c>
      <c r="E160" s="214" t="s">
        <v>136</v>
      </c>
      <c r="F160" s="218" t="s">
        <v>2166</v>
      </c>
      <c r="G160" s="227" t="s">
        <v>24</v>
      </c>
      <c r="H160" s="91" t="s">
        <v>520</v>
      </c>
      <c r="I160" s="243">
        <v>4.5</v>
      </c>
      <c r="J160" s="244">
        <v>6</v>
      </c>
      <c r="K160" s="245">
        <v>6</v>
      </c>
      <c r="L160" s="246">
        <v>5.5</v>
      </c>
      <c r="M160" s="181" t="str">
        <f t="shared" si="2"/>
        <v>Trung bình</v>
      </c>
    </row>
    <row r="161" spans="1:13" ht="16.5" x14ac:dyDescent="0.2">
      <c r="A161" s="6">
        <v>153</v>
      </c>
      <c r="B161" s="253" t="s">
        <v>3536</v>
      </c>
      <c r="C161" s="219">
        <v>18005431</v>
      </c>
      <c r="D161" s="208" t="s">
        <v>670</v>
      </c>
      <c r="E161" s="214" t="s">
        <v>136</v>
      </c>
      <c r="F161" s="218" t="s">
        <v>2325</v>
      </c>
      <c r="G161" s="227" t="s">
        <v>24</v>
      </c>
      <c r="H161" s="91" t="s">
        <v>630</v>
      </c>
      <c r="I161" s="243">
        <v>3.5</v>
      </c>
      <c r="J161" s="244">
        <v>4</v>
      </c>
      <c r="K161" s="245">
        <v>6</v>
      </c>
      <c r="L161" s="246">
        <v>4.5</v>
      </c>
      <c r="M161" s="181" t="str">
        <f t="shared" si="2"/>
        <v>Không đạt</v>
      </c>
    </row>
    <row r="162" spans="1:13" ht="16.5" x14ac:dyDescent="0.2">
      <c r="A162" s="6">
        <v>154</v>
      </c>
      <c r="B162" s="253" t="s">
        <v>3537</v>
      </c>
      <c r="C162" s="219">
        <v>18000064</v>
      </c>
      <c r="D162" s="208" t="s">
        <v>395</v>
      </c>
      <c r="E162" s="214" t="s">
        <v>27</v>
      </c>
      <c r="F162" s="218" t="s">
        <v>3994</v>
      </c>
      <c r="G162" s="227" t="s">
        <v>24</v>
      </c>
      <c r="H162" s="91" t="s">
        <v>486</v>
      </c>
      <c r="I162" s="243">
        <v>4</v>
      </c>
      <c r="J162" s="244">
        <v>3</v>
      </c>
      <c r="K162" s="245">
        <v>6.5</v>
      </c>
      <c r="L162" s="246">
        <v>4.5</v>
      </c>
      <c r="M162" s="181" t="str">
        <f t="shared" si="2"/>
        <v>Không đạt</v>
      </c>
    </row>
    <row r="163" spans="1:13" ht="16.5" x14ac:dyDescent="0.2">
      <c r="A163" s="6">
        <v>155</v>
      </c>
      <c r="B163" s="253" t="s">
        <v>3538</v>
      </c>
      <c r="C163" s="219" t="s">
        <v>2169</v>
      </c>
      <c r="D163" s="208" t="s">
        <v>125</v>
      </c>
      <c r="E163" s="214" t="s">
        <v>27</v>
      </c>
      <c r="F163" s="218" t="s">
        <v>2050</v>
      </c>
      <c r="G163" s="227" t="s">
        <v>24</v>
      </c>
      <c r="H163" s="91" t="s">
        <v>513</v>
      </c>
      <c r="I163" s="243">
        <v>6.5</v>
      </c>
      <c r="J163" s="244">
        <v>5.5</v>
      </c>
      <c r="K163" s="245">
        <v>6</v>
      </c>
      <c r="L163" s="246">
        <v>6</v>
      </c>
      <c r="M163" s="181" t="str">
        <f t="shared" si="2"/>
        <v>Trung bình</v>
      </c>
    </row>
    <row r="164" spans="1:13" ht="16.5" x14ac:dyDescent="0.2">
      <c r="A164" s="6">
        <v>156</v>
      </c>
      <c r="B164" s="253" t="s">
        <v>3539</v>
      </c>
      <c r="C164" s="219" t="s">
        <v>2170</v>
      </c>
      <c r="D164" s="208" t="s">
        <v>51</v>
      </c>
      <c r="E164" s="214" t="s">
        <v>27</v>
      </c>
      <c r="F164" s="218" t="s">
        <v>2171</v>
      </c>
      <c r="G164" s="227" t="s">
        <v>24</v>
      </c>
      <c r="H164" s="91" t="s">
        <v>483</v>
      </c>
      <c r="I164" s="243">
        <v>3.5</v>
      </c>
      <c r="J164" s="244">
        <v>3</v>
      </c>
      <c r="K164" s="245">
        <v>5</v>
      </c>
      <c r="L164" s="246">
        <v>4</v>
      </c>
      <c r="M164" s="181" t="str">
        <f t="shared" si="2"/>
        <v>Không đạt</v>
      </c>
    </row>
    <row r="165" spans="1:13" ht="16.5" x14ac:dyDescent="0.2">
      <c r="A165" s="6">
        <v>157</v>
      </c>
      <c r="B165" s="253" t="s">
        <v>3540</v>
      </c>
      <c r="C165" s="219" t="s">
        <v>2172</v>
      </c>
      <c r="D165" s="208" t="s">
        <v>666</v>
      </c>
      <c r="E165" s="214" t="s">
        <v>27</v>
      </c>
      <c r="F165" s="218" t="s">
        <v>2173</v>
      </c>
      <c r="G165" s="227" t="s">
        <v>24</v>
      </c>
      <c r="H165" s="91" t="s">
        <v>483</v>
      </c>
      <c r="I165" s="243">
        <v>2</v>
      </c>
      <c r="J165" s="244">
        <v>3</v>
      </c>
      <c r="K165" s="245">
        <v>5</v>
      </c>
      <c r="L165" s="246">
        <v>3</v>
      </c>
      <c r="M165" s="181" t="str">
        <f t="shared" si="2"/>
        <v>Không đạt</v>
      </c>
    </row>
    <row r="166" spans="1:13" ht="16.5" x14ac:dyDescent="0.2">
      <c r="A166" s="6">
        <v>158</v>
      </c>
      <c r="B166" s="253" t="s">
        <v>3541</v>
      </c>
      <c r="C166" s="219">
        <v>18001104</v>
      </c>
      <c r="D166" s="208" t="s">
        <v>619</v>
      </c>
      <c r="E166" s="214" t="s">
        <v>41</v>
      </c>
      <c r="F166" s="218" t="s">
        <v>2005</v>
      </c>
      <c r="G166" s="227" t="s">
        <v>24</v>
      </c>
      <c r="H166" s="91" t="s">
        <v>515</v>
      </c>
      <c r="I166" s="243">
        <v>4</v>
      </c>
      <c r="J166" s="244">
        <v>4</v>
      </c>
      <c r="K166" s="245">
        <v>6.5</v>
      </c>
      <c r="L166" s="246">
        <v>4.5</v>
      </c>
      <c r="M166" s="181" t="str">
        <f t="shared" si="2"/>
        <v>Không đạt</v>
      </c>
    </row>
    <row r="167" spans="1:13" ht="16.5" x14ac:dyDescent="0.2">
      <c r="A167" s="6">
        <v>159</v>
      </c>
      <c r="B167" s="253" t="s">
        <v>3542</v>
      </c>
      <c r="C167" s="219">
        <v>18004262</v>
      </c>
      <c r="D167" s="208" t="s">
        <v>652</v>
      </c>
      <c r="E167" s="214" t="s">
        <v>41</v>
      </c>
      <c r="F167" s="218" t="s">
        <v>2363</v>
      </c>
      <c r="G167" s="227" t="s">
        <v>24</v>
      </c>
      <c r="H167" s="91" t="s">
        <v>630</v>
      </c>
      <c r="I167" s="243">
        <v>4</v>
      </c>
      <c r="J167" s="244">
        <v>4.5</v>
      </c>
      <c r="K167" s="245">
        <v>6</v>
      </c>
      <c r="L167" s="246">
        <v>4.5</v>
      </c>
      <c r="M167" s="181" t="str">
        <f t="shared" si="2"/>
        <v>Không đạt</v>
      </c>
    </row>
    <row r="168" spans="1:13" ht="16.5" x14ac:dyDescent="0.2">
      <c r="A168" s="6">
        <v>160</v>
      </c>
      <c r="B168" s="253" t="s">
        <v>3543</v>
      </c>
      <c r="C168" s="219">
        <v>17000173</v>
      </c>
      <c r="D168" s="208" t="s">
        <v>480</v>
      </c>
      <c r="E168" s="214" t="s">
        <v>135</v>
      </c>
      <c r="F168" s="218" t="s">
        <v>2175</v>
      </c>
      <c r="G168" s="227" t="s">
        <v>24</v>
      </c>
      <c r="H168" s="91" t="s">
        <v>481</v>
      </c>
      <c r="I168" s="243">
        <v>4.5</v>
      </c>
      <c r="J168" s="244">
        <v>5</v>
      </c>
      <c r="K168" s="245">
        <v>5</v>
      </c>
      <c r="L168" s="246">
        <v>5</v>
      </c>
      <c r="M168" s="181" t="str">
        <f t="shared" si="2"/>
        <v>Trung bình</v>
      </c>
    </row>
    <row r="169" spans="1:13" ht="16.5" x14ac:dyDescent="0.2">
      <c r="A169" s="6">
        <v>161</v>
      </c>
      <c r="B169" s="253" t="s">
        <v>3544</v>
      </c>
      <c r="C169" s="219">
        <v>17000867</v>
      </c>
      <c r="D169" s="208" t="s">
        <v>664</v>
      </c>
      <c r="E169" s="214" t="s">
        <v>57</v>
      </c>
      <c r="F169" s="218" t="s">
        <v>1822</v>
      </c>
      <c r="G169" s="227" t="s">
        <v>24</v>
      </c>
      <c r="H169" s="91" t="s">
        <v>505</v>
      </c>
      <c r="I169" s="243">
        <v>6</v>
      </c>
      <c r="J169" s="244">
        <v>7</v>
      </c>
      <c r="K169" s="245">
        <v>6</v>
      </c>
      <c r="L169" s="246">
        <v>6.5</v>
      </c>
      <c r="M169" s="181" t="str">
        <f t="shared" si="2"/>
        <v>Trung bình</v>
      </c>
    </row>
    <row r="170" spans="1:13" ht="16.5" x14ac:dyDescent="0.2">
      <c r="A170" s="6">
        <v>162</v>
      </c>
      <c r="B170" s="253" t="s">
        <v>3545</v>
      </c>
      <c r="C170" s="219" t="s">
        <v>2176</v>
      </c>
      <c r="D170" s="208" t="s">
        <v>512</v>
      </c>
      <c r="E170" s="214" t="s">
        <v>57</v>
      </c>
      <c r="F170" s="218" t="s">
        <v>2080</v>
      </c>
      <c r="G170" s="227" t="s">
        <v>24</v>
      </c>
      <c r="H170" s="91" t="s">
        <v>513</v>
      </c>
      <c r="I170" s="243">
        <v>7.5</v>
      </c>
      <c r="J170" s="244">
        <v>7.5</v>
      </c>
      <c r="K170" s="245">
        <v>8</v>
      </c>
      <c r="L170" s="246">
        <v>7.5</v>
      </c>
      <c r="M170" s="181" t="str">
        <f t="shared" si="2"/>
        <v>Khá</v>
      </c>
    </row>
    <row r="171" spans="1:13" ht="16.5" x14ac:dyDescent="0.2">
      <c r="A171" s="6">
        <v>163</v>
      </c>
      <c r="B171" s="253" t="s">
        <v>3546</v>
      </c>
      <c r="C171" s="219">
        <v>17000396</v>
      </c>
      <c r="D171" s="208" t="s">
        <v>21</v>
      </c>
      <c r="E171" s="214" t="s">
        <v>134</v>
      </c>
      <c r="F171" s="218" t="s">
        <v>2118</v>
      </c>
      <c r="G171" s="227" t="s">
        <v>24</v>
      </c>
      <c r="H171" s="91" t="s">
        <v>505</v>
      </c>
      <c r="I171" s="243">
        <v>4.5</v>
      </c>
      <c r="J171" s="244">
        <v>5.5</v>
      </c>
      <c r="K171" s="245">
        <v>6</v>
      </c>
      <c r="L171" s="246">
        <v>5</v>
      </c>
      <c r="M171" s="181" t="str">
        <f t="shared" si="2"/>
        <v>Trung bình</v>
      </c>
    </row>
    <row r="172" spans="1:13" ht="16.5" x14ac:dyDescent="0.2">
      <c r="A172" s="6">
        <v>164</v>
      </c>
      <c r="B172" s="253" t="s">
        <v>3547</v>
      </c>
      <c r="C172" s="219">
        <v>17000499</v>
      </c>
      <c r="D172" s="208" t="s">
        <v>71</v>
      </c>
      <c r="E172" s="214" t="s">
        <v>134</v>
      </c>
      <c r="F172" s="218" t="s">
        <v>2044</v>
      </c>
      <c r="G172" s="227" t="s">
        <v>81</v>
      </c>
      <c r="H172" s="91" t="s">
        <v>505</v>
      </c>
      <c r="I172" s="243">
        <v>7.5</v>
      </c>
      <c r="J172" s="244">
        <v>6</v>
      </c>
      <c r="K172" s="245">
        <v>7</v>
      </c>
      <c r="L172" s="246">
        <v>7</v>
      </c>
      <c r="M172" s="181" t="str">
        <f t="shared" si="2"/>
        <v>Khá</v>
      </c>
    </row>
    <row r="173" spans="1:13" ht="16.5" x14ac:dyDescent="0.2">
      <c r="A173" s="6">
        <v>165</v>
      </c>
      <c r="B173" s="253" t="s">
        <v>3548</v>
      </c>
      <c r="C173" s="219" t="s">
        <v>2179</v>
      </c>
      <c r="D173" s="208" t="s">
        <v>623</v>
      </c>
      <c r="E173" s="214" t="s">
        <v>132</v>
      </c>
      <c r="F173" s="218" t="s">
        <v>2081</v>
      </c>
      <c r="G173" s="227" t="s">
        <v>24</v>
      </c>
      <c r="H173" s="91" t="s">
        <v>569</v>
      </c>
      <c r="I173" s="243">
        <v>3.5</v>
      </c>
      <c r="J173" s="244">
        <v>4.5</v>
      </c>
      <c r="K173" s="245">
        <v>5</v>
      </c>
      <c r="L173" s="246">
        <v>4</v>
      </c>
      <c r="M173" s="181" t="str">
        <f t="shared" si="2"/>
        <v>Không đạt</v>
      </c>
    </row>
    <row r="174" spans="1:13" ht="16.5" x14ac:dyDescent="0.2">
      <c r="A174" s="6">
        <v>166</v>
      </c>
      <c r="B174" s="253" t="s">
        <v>3549</v>
      </c>
      <c r="C174" s="219">
        <v>18001432</v>
      </c>
      <c r="D174" s="208" t="s">
        <v>514</v>
      </c>
      <c r="E174" s="214" t="s">
        <v>132</v>
      </c>
      <c r="F174" s="218" t="s">
        <v>2555</v>
      </c>
      <c r="G174" s="227" t="s">
        <v>24</v>
      </c>
      <c r="H174" s="91" t="s">
        <v>515</v>
      </c>
      <c r="I174" s="243">
        <v>5.5</v>
      </c>
      <c r="J174" s="244">
        <v>5</v>
      </c>
      <c r="K174" s="245">
        <v>7</v>
      </c>
      <c r="L174" s="246">
        <v>6</v>
      </c>
      <c r="M174" s="181" t="str">
        <f t="shared" si="2"/>
        <v>Trung bình</v>
      </c>
    </row>
    <row r="175" spans="1:13" ht="16.5" x14ac:dyDescent="0.2">
      <c r="A175" s="6">
        <v>167</v>
      </c>
      <c r="B175" s="253" t="s">
        <v>3550</v>
      </c>
      <c r="C175" s="219">
        <v>18001822</v>
      </c>
      <c r="D175" s="208" t="s">
        <v>561</v>
      </c>
      <c r="E175" s="214" t="s">
        <v>132</v>
      </c>
      <c r="F175" s="218" t="s">
        <v>2435</v>
      </c>
      <c r="G175" s="227" t="s">
        <v>1557</v>
      </c>
      <c r="H175" s="91" t="s">
        <v>520</v>
      </c>
      <c r="I175" s="243">
        <v>2.5</v>
      </c>
      <c r="J175" s="244">
        <v>5</v>
      </c>
      <c r="K175" s="245">
        <v>6</v>
      </c>
      <c r="L175" s="246">
        <v>4</v>
      </c>
      <c r="M175" s="181" t="str">
        <f t="shared" si="2"/>
        <v>Không đạt</v>
      </c>
    </row>
    <row r="176" spans="1:13" ht="16.5" x14ac:dyDescent="0.2">
      <c r="A176" s="6">
        <v>168</v>
      </c>
      <c r="B176" s="253" t="s">
        <v>3551</v>
      </c>
      <c r="C176" s="219">
        <v>18003693</v>
      </c>
      <c r="D176" s="208" t="s">
        <v>593</v>
      </c>
      <c r="E176" s="214" t="s">
        <v>132</v>
      </c>
      <c r="F176" s="218" t="s">
        <v>2435</v>
      </c>
      <c r="G176" s="227" t="s">
        <v>24</v>
      </c>
      <c r="H176" s="91" t="s">
        <v>515</v>
      </c>
      <c r="I176" s="243">
        <v>3.5</v>
      </c>
      <c r="J176" s="244">
        <v>3.5</v>
      </c>
      <c r="K176" s="245">
        <v>5</v>
      </c>
      <c r="L176" s="246">
        <v>4</v>
      </c>
      <c r="M176" s="181" t="str">
        <f t="shared" si="2"/>
        <v>Không đạt</v>
      </c>
    </row>
    <row r="177" spans="1:13" ht="16.5" x14ac:dyDescent="0.2">
      <c r="A177" s="6">
        <v>169</v>
      </c>
      <c r="B177" s="253" t="s">
        <v>3552</v>
      </c>
      <c r="C177" s="219">
        <v>18002410</v>
      </c>
      <c r="D177" s="208" t="s">
        <v>591</v>
      </c>
      <c r="E177" s="214" t="s">
        <v>132</v>
      </c>
      <c r="F177" s="218" t="s">
        <v>2569</v>
      </c>
      <c r="G177" s="227" t="s">
        <v>24</v>
      </c>
      <c r="H177" s="91" t="s">
        <v>496</v>
      </c>
      <c r="I177" s="243">
        <v>4.5</v>
      </c>
      <c r="J177" s="244">
        <v>4.5</v>
      </c>
      <c r="K177" s="245">
        <v>5</v>
      </c>
      <c r="L177" s="246">
        <v>4.5</v>
      </c>
      <c r="M177" s="181" t="str">
        <f t="shared" si="2"/>
        <v>Không đạt</v>
      </c>
    </row>
    <row r="178" spans="1:13" ht="16.5" x14ac:dyDescent="0.2">
      <c r="A178" s="6">
        <v>170</v>
      </c>
      <c r="B178" s="253" t="s">
        <v>3553</v>
      </c>
      <c r="C178" s="219" t="s">
        <v>2183</v>
      </c>
      <c r="D178" s="208" t="s">
        <v>595</v>
      </c>
      <c r="E178" s="214" t="s">
        <v>440</v>
      </c>
      <c r="F178" s="218" t="s">
        <v>2184</v>
      </c>
      <c r="G178" s="227" t="s">
        <v>24</v>
      </c>
      <c r="H178" s="91" t="s">
        <v>569</v>
      </c>
      <c r="I178" s="243">
        <v>7</v>
      </c>
      <c r="J178" s="244">
        <v>5.5</v>
      </c>
      <c r="K178" s="245">
        <v>9</v>
      </c>
      <c r="L178" s="246">
        <v>7</v>
      </c>
      <c r="M178" s="181" t="str">
        <f t="shared" si="2"/>
        <v>Khá</v>
      </c>
    </row>
    <row r="179" spans="1:13" ht="16.5" x14ac:dyDescent="0.2">
      <c r="A179" s="6">
        <v>171</v>
      </c>
      <c r="B179" s="253" t="s">
        <v>3554</v>
      </c>
      <c r="C179" s="219" t="s">
        <v>2185</v>
      </c>
      <c r="D179" s="208" t="s">
        <v>706</v>
      </c>
      <c r="E179" s="214" t="s">
        <v>707</v>
      </c>
      <c r="F179" s="218" t="s">
        <v>1884</v>
      </c>
      <c r="G179" s="227" t="s">
        <v>24</v>
      </c>
      <c r="H179" s="91" t="s">
        <v>704</v>
      </c>
      <c r="I179" s="243">
        <v>7.5</v>
      </c>
      <c r="J179" s="244">
        <v>7</v>
      </c>
      <c r="K179" s="245">
        <v>6</v>
      </c>
      <c r="L179" s="246">
        <v>7</v>
      </c>
      <c r="M179" s="181" t="str">
        <f t="shared" si="2"/>
        <v>Khá</v>
      </c>
    </row>
    <row r="180" spans="1:13" ht="16.5" x14ac:dyDescent="0.2">
      <c r="A180" s="6">
        <v>172</v>
      </c>
      <c r="B180" s="253" t="s">
        <v>3555</v>
      </c>
      <c r="C180" s="219" t="s">
        <v>2186</v>
      </c>
      <c r="D180" s="208" t="s">
        <v>598</v>
      </c>
      <c r="E180" s="214" t="s">
        <v>599</v>
      </c>
      <c r="F180" s="218" t="s">
        <v>2083</v>
      </c>
      <c r="G180" s="227" t="s">
        <v>1506</v>
      </c>
      <c r="H180" s="91" t="s">
        <v>513</v>
      </c>
      <c r="I180" s="243">
        <v>8</v>
      </c>
      <c r="J180" s="244">
        <v>7.5</v>
      </c>
      <c r="K180" s="245">
        <v>9</v>
      </c>
      <c r="L180" s="246">
        <v>8</v>
      </c>
      <c r="M180" s="181" t="str">
        <f t="shared" si="2"/>
        <v>Giỏi</v>
      </c>
    </row>
    <row r="181" spans="1:13" ht="16.5" x14ac:dyDescent="0.2">
      <c r="A181" s="6">
        <v>173</v>
      </c>
      <c r="B181" s="253" t="s">
        <v>3556</v>
      </c>
      <c r="C181" s="219">
        <v>17004272</v>
      </c>
      <c r="D181" s="208" t="s">
        <v>142</v>
      </c>
      <c r="E181" s="214" t="s">
        <v>129</v>
      </c>
      <c r="F181" s="218" t="s">
        <v>1630</v>
      </c>
      <c r="G181" s="227" t="s">
        <v>24</v>
      </c>
      <c r="H181" s="91" t="s">
        <v>481</v>
      </c>
      <c r="I181" s="243">
        <v>6.5</v>
      </c>
      <c r="J181" s="244">
        <v>3.5</v>
      </c>
      <c r="K181" s="245">
        <v>6</v>
      </c>
      <c r="L181" s="246">
        <v>5.5</v>
      </c>
      <c r="M181" s="181" t="str">
        <f t="shared" si="2"/>
        <v>Trung bình</v>
      </c>
    </row>
    <row r="182" spans="1:13" ht="16.5" x14ac:dyDescent="0.2">
      <c r="A182" s="6">
        <v>174</v>
      </c>
      <c r="B182" s="253" t="s">
        <v>3557</v>
      </c>
      <c r="C182" s="219">
        <v>18000703</v>
      </c>
      <c r="D182" s="208" t="s">
        <v>570</v>
      </c>
      <c r="E182" s="214" t="s">
        <v>129</v>
      </c>
      <c r="F182" s="218" t="s">
        <v>2340</v>
      </c>
      <c r="G182" s="227" t="s">
        <v>24</v>
      </c>
      <c r="H182" s="91" t="s">
        <v>491</v>
      </c>
      <c r="I182" s="243">
        <v>5</v>
      </c>
      <c r="J182" s="244">
        <v>3.5</v>
      </c>
      <c r="K182" s="245">
        <v>6</v>
      </c>
      <c r="L182" s="246">
        <v>5</v>
      </c>
      <c r="M182" s="181" t="str">
        <f t="shared" si="2"/>
        <v>Trung bình</v>
      </c>
    </row>
    <row r="183" spans="1:13" ht="16.5" x14ac:dyDescent="0.2">
      <c r="A183" s="6">
        <v>175</v>
      </c>
      <c r="B183" s="253" t="s">
        <v>3558</v>
      </c>
      <c r="C183" s="219" t="s">
        <v>2187</v>
      </c>
      <c r="D183" s="208" t="s">
        <v>713</v>
      </c>
      <c r="E183" s="214" t="s">
        <v>129</v>
      </c>
      <c r="F183" s="218" t="s">
        <v>1999</v>
      </c>
      <c r="G183" s="227" t="s">
        <v>24</v>
      </c>
      <c r="H183" s="91" t="s">
        <v>704</v>
      </c>
      <c r="I183" s="243">
        <v>7.5</v>
      </c>
      <c r="J183" s="244">
        <v>9</v>
      </c>
      <c r="K183" s="245">
        <v>7</v>
      </c>
      <c r="L183" s="246">
        <v>8</v>
      </c>
      <c r="M183" s="181" t="str">
        <f t="shared" si="2"/>
        <v>Giỏi</v>
      </c>
    </row>
    <row r="184" spans="1:13" ht="16.5" x14ac:dyDescent="0.2">
      <c r="A184" s="6">
        <v>176</v>
      </c>
      <c r="B184" s="253" t="s">
        <v>3559</v>
      </c>
      <c r="C184" s="219">
        <v>17000038</v>
      </c>
      <c r="D184" s="208" t="s">
        <v>539</v>
      </c>
      <c r="E184" s="214" t="s">
        <v>48</v>
      </c>
      <c r="F184" s="218" t="s">
        <v>2044</v>
      </c>
      <c r="G184" s="227" t="s">
        <v>24</v>
      </c>
      <c r="H184" s="91" t="s">
        <v>505</v>
      </c>
      <c r="I184" s="243">
        <v>7.5</v>
      </c>
      <c r="J184" s="244">
        <v>8.5</v>
      </c>
      <c r="K184" s="245">
        <v>9</v>
      </c>
      <c r="L184" s="246">
        <v>8</v>
      </c>
      <c r="M184" s="181" t="str">
        <f t="shared" si="2"/>
        <v>Giỏi</v>
      </c>
    </row>
    <row r="185" spans="1:13" ht="16.5" x14ac:dyDescent="0.2">
      <c r="A185" s="6">
        <v>177</v>
      </c>
      <c r="B185" s="253" t="s">
        <v>3560</v>
      </c>
      <c r="C185" s="219" t="s">
        <v>2194</v>
      </c>
      <c r="D185" s="208" t="s">
        <v>703</v>
      </c>
      <c r="E185" s="214" t="s">
        <v>48</v>
      </c>
      <c r="F185" s="218" t="s">
        <v>2009</v>
      </c>
      <c r="G185" s="227" t="s">
        <v>81</v>
      </c>
      <c r="H185" s="91" t="s">
        <v>704</v>
      </c>
      <c r="I185" s="243">
        <v>6</v>
      </c>
      <c r="J185" s="244">
        <v>7</v>
      </c>
      <c r="K185" s="245">
        <v>6</v>
      </c>
      <c r="L185" s="246">
        <v>6.5</v>
      </c>
      <c r="M185" s="181" t="str">
        <f t="shared" si="2"/>
        <v>Trung bình</v>
      </c>
    </row>
    <row r="186" spans="1:13" ht="16.5" x14ac:dyDescent="0.2">
      <c r="A186" s="6">
        <v>178</v>
      </c>
      <c r="B186" s="253" t="s">
        <v>3561</v>
      </c>
      <c r="C186" s="219" t="s">
        <v>2195</v>
      </c>
      <c r="D186" s="208" t="s">
        <v>596</v>
      </c>
      <c r="E186" s="214" t="s">
        <v>65</v>
      </c>
      <c r="F186" s="218" t="s">
        <v>2058</v>
      </c>
      <c r="G186" s="227" t="s">
        <v>24</v>
      </c>
      <c r="H186" s="91" t="s">
        <v>597</v>
      </c>
      <c r="I186" s="243">
        <v>2.5</v>
      </c>
      <c r="J186" s="244">
        <v>3.5</v>
      </c>
      <c r="K186" s="245">
        <v>5</v>
      </c>
      <c r="L186" s="246">
        <v>3.5</v>
      </c>
      <c r="M186" s="181" t="str">
        <f t="shared" si="2"/>
        <v>Không đạt</v>
      </c>
    </row>
    <row r="187" spans="1:13" ht="16.5" x14ac:dyDescent="0.2">
      <c r="A187" s="6">
        <v>179</v>
      </c>
      <c r="B187" s="253" t="s">
        <v>3562</v>
      </c>
      <c r="C187" s="219" t="s">
        <v>2197</v>
      </c>
      <c r="D187" s="208" t="s">
        <v>530</v>
      </c>
      <c r="E187" s="214" t="s">
        <v>412</v>
      </c>
      <c r="F187" s="218" t="s">
        <v>2198</v>
      </c>
      <c r="G187" s="227" t="s">
        <v>24</v>
      </c>
      <c r="H187" s="91" t="s">
        <v>513</v>
      </c>
      <c r="I187" s="243">
        <v>6.5</v>
      </c>
      <c r="J187" s="244">
        <v>8</v>
      </c>
      <c r="K187" s="245">
        <v>8</v>
      </c>
      <c r="L187" s="246">
        <v>7.5</v>
      </c>
      <c r="M187" s="181" t="str">
        <f t="shared" si="2"/>
        <v>Khá</v>
      </c>
    </row>
    <row r="188" spans="1:13" ht="16.5" x14ac:dyDescent="0.2">
      <c r="A188" s="6">
        <v>180</v>
      </c>
      <c r="B188" s="253" t="s">
        <v>3563</v>
      </c>
      <c r="C188" s="219" t="s">
        <v>2199</v>
      </c>
      <c r="D188" s="208" t="s">
        <v>554</v>
      </c>
      <c r="E188" s="214" t="s">
        <v>65</v>
      </c>
      <c r="F188" s="218" t="s">
        <v>2200</v>
      </c>
      <c r="G188" s="227" t="s">
        <v>1492</v>
      </c>
      <c r="H188" s="91" t="s">
        <v>513</v>
      </c>
      <c r="I188" s="243">
        <v>6.5</v>
      </c>
      <c r="J188" s="244">
        <v>7</v>
      </c>
      <c r="K188" s="245">
        <v>8</v>
      </c>
      <c r="L188" s="246">
        <v>7</v>
      </c>
      <c r="M188" s="181" t="str">
        <f t="shared" si="2"/>
        <v>Khá</v>
      </c>
    </row>
    <row r="189" spans="1:13" ht="16.5" x14ac:dyDescent="0.2">
      <c r="A189" s="6">
        <v>181</v>
      </c>
      <c r="B189" s="253" t="s">
        <v>3564</v>
      </c>
      <c r="C189" s="219">
        <v>18001295</v>
      </c>
      <c r="D189" s="208" t="s">
        <v>550</v>
      </c>
      <c r="E189" s="214" t="s">
        <v>229</v>
      </c>
      <c r="F189" s="218" t="s">
        <v>2519</v>
      </c>
      <c r="G189" s="227" t="s">
        <v>24</v>
      </c>
      <c r="H189" s="91" t="s">
        <v>551</v>
      </c>
      <c r="I189" s="243">
        <v>3</v>
      </c>
      <c r="J189" s="244">
        <v>3.5</v>
      </c>
      <c r="K189" s="245">
        <v>5</v>
      </c>
      <c r="L189" s="246">
        <v>3.5</v>
      </c>
      <c r="M189" s="181" t="str">
        <f t="shared" si="2"/>
        <v>Không đạt</v>
      </c>
    </row>
    <row r="190" spans="1:13" ht="16.5" x14ac:dyDescent="0.2">
      <c r="A190" s="6">
        <v>182</v>
      </c>
      <c r="B190" s="253" t="s">
        <v>3565</v>
      </c>
      <c r="C190" s="219" t="s">
        <v>2201</v>
      </c>
      <c r="D190" s="208" t="s">
        <v>51</v>
      </c>
      <c r="E190" s="214" t="s">
        <v>126</v>
      </c>
      <c r="F190" s="218" t="s">
        <v>1995</v>
      </c>
      <c r="G190" s="227" t="s">
        <v>24</v>
      </c>
      <c r="H190" s="91" t="s">
        <v>686</v>
      </c>
      <c r="I190" s="243">
        <v>6.5</v>
      </c>
      <c r="J190" s="244">
        <v>4.5</v>
      </c>
      <c r="K190" s="245">
        <v>6</v>
      </c>
      <c r="L190" s="246">
        <v>6</v>
      </c>
      <c r="M190" s="181" t="str">
        <f t="shared" si="2"/>
        <v>Trung bình</v>
      </c>
    </row>
    <row r="191" spans="1:13" ht="16.5" x14ac:dyDescent="0.2">
      <c r="A191" s="6">
        <v>183</v>
      </c>
      <c r="B191" s="253" t="s">
        <v>3566</v>
      </c>
      <c r="C191" s="219" t="s">
        <v>2202</v>
      </c>
      <c r="D191" s="208" t="s">
        <v>622</v>
      </c>
      <c r="E191" s="214" t="s">
        <v>124</v>
      </c>
      <c r="F191" s="218" t="s">
        <v>2019</v>
      </c>
      <c r="G191" s="227" t="s">
        <v>24</v>
      </c>
      <c r="H191" s="91" t="s">
        <v>569</v>
      </c>
      <c r="I191" s="243">
        <v>4.5</v>
      </c>
      <c r="J191" s="244">
        <v>6.5</v>
      </c>
      <c r="K191" s="245">
        <v>7</v>
      </c>
      <c r="L191" s="246">
        <v>5.5</v>
      </c>
      <c r="M191" s="181" t="str">
        <f t="shared" si="2"/>
        <v>Trung bình</v>
      </c>
    </row>
    <row r="192" spans="1:13" ht="16.5" x14ac:dyDescent="0.2">
      <c r="A192" s="6">
        <v>184</v>
      </c>
      <c r="B192" s="253" t="s">
        <v>3567</v>
      </c>
      <c r="C192" s="219">
        <v>17002227</v>
      </c>
      <c r="D192" s="208" t="s">
        <v>277</v>
      </c>
      <c r="E192" s="214" t="s">
        <v>123</v>
      </c>
      <c r="F192" s="218" t="s">
        <v>1808</v>
      </c>
      <c r="G192" s="227" t="s">
        <v>24</v>
      </c>
      <c r="H192" s="91" t="s">
        <v>505</v>
      </c>
      <c r="I192" s="243">
        <v>6.5</v>
      </c>
      <c r="J192" s="244">
        <v>7.5</v>
      </c>
      <c r="K192" s="245">
        <v>8</v>
      </c>
      <c r="L192" s="246">
        <v>7</v>
      </c>
      <c r="M192" s="181" t="str">
        <f t="shared" si="2"/>
        <v>Khá</v>
      </c>
    </row>
    <row r="193" spans="1:13" ht="16.5" x14ac:dyDescent="0.2">
      <c r="A193" s="6">
        <v>185</v>
      </c>
      <c r="B193" s="253" t="s">
        <v>3568</v>
      </c>
      <c r="C193" s="219" t="s">
        <v>2203</v>
      </c>
      <c r="D193" s="208" t="s">
        <v>251</v>
      </c>
      <c r="E193" s="214" t="s">
        <v>69</v>
      </c>
      <c r="F193" s="218" t="s">
        <v>2204</v>
      </c>
      <c r="G193" s="227" t="s">
        <v>24</v>
      </c>
      <c r="H193" s="91" t="s">
        <v>483</v>
      </c>
      <c r="I193" s="243">
        <v>6</v>
      </c>
      <c r="J193" s="244">
        <v>3.5</v>
      </c>
      <c r="K193" s="245">
        <v>8</v>
      </c>
      <c r="L193" s="246">
        <v>6</v>
      </c>
      <c r="M193" s="181" t="str">
        <f t="shared" si="2"/>
        <v>Trung bình</v>
      </c>
    </row>
    <row r="194" spans="1:13" ht="16.5" x14ac:dyDescent="0.2">
      <c r="A194" s="6">
        <v>186</v>
      </c>
      <c r="B194" s="253" t="s">
        <v>3569</v>
      </c>
      <c r="C194" s="219">
        <v>18000579</v>
      </c>
      <c r="D194" s="208" t="s">
        <v>563</v>
      </c>
      <c r="E194" s="214" t="s">
        <v>69</v>
      </c>
      <c r="F194" s="218" t="s">
        <v>2420</v>
      </c>
      <c r="G194" s="227" t="s">
        <v>24</v>
      </c>
      <c r="H194" s="91" t="s">
        <v>491</v>
      </c>
      <c r="I194" s="243">
        <v>4.5</v>
      </c>
      <c r="J194" s="244">
        <v>5</v>
      </c>
      <c r="K194" s="245">
        <v>6</v>
      </c>
      <c r="L194" s="246">
        <v>5</v>
      </c>
      <c r="M194" s="181" t="str">
        <f t="shared" si="2"/>
        <v>Trung bình</v>
      </c>
    </row>
    <row r="195" spans="1:13" ht="16.5" x14ac:dyDescent="0.2">
      <c r="A195" s="6">
        <v>187</v>
      </c>
      <c r="B195" s="253" t="s">
        <v>3570</v>
      </c>
      <c r="C195" s="219">
        <v>18001039</v>
      </c>
      <c r="D195" s="208" t="s">
        <v>162</v>
      </c>
      <c r="E195" s="214" t="s">
        <v>69</v>
      </c>
      <c r="F195" s="218" t="s">
        <v>2069</v>
      </c>
      <c r="G195" s="227" t="s">
        <v>24</v>
      </c>
      <c r="H195" s="91" t="s">
        <v>485</v>
      </c>
      <c r="I195" s="243">
        <v>4.5</v>
      </c>
      <c r="J195" s="244">
        <v>5</v>
      </c>
      <c r="K195" s="245">
        <v>6</v>
      </c>
      <c r="L195" s="246">
        <v>5</v>
      </c>
      <c r="M195" s="181" t="str">
        <f t="shared" si="2"/>
        <v>Trung bình</v>
      </c>
    </row>
    <row r="196" spans="1:13" ht="16.5" x14ac:dyDescent="0.2">
      <c r="A196" s="6">
        <v>188</v>
      </c>
      <c r="B196" s="253" t="s">
        <v>3571</v>
      </c>
      <c r="C196" s="219" t="s">
        <v>2208</v>
      </c>
      <c r="D196" s="208" t="s">
        <v>538</v>
      </c>
      <c r="E196" s="214" t="s">
        <v>42</v>
      </c>
      <c r="F196" s="218" t="s">
        <v>1463</v>
      </c>
      <c r="G196" s="227" t="s">
        <v>24</v>
      </c>
      <c r="H196" s="91" t="s">
        <v>1452</v>
      </c>
      <c r="I196" s="243">
        <v>5.5</v>
      </c>
      <c r="J196" s="244">
        <v>5.5</v>
      </c>
      <c r="K196" s="245">
        <v>6</v>
      </c>
      <c r="L196" s="246">
        <v>5.5</v>
      </c>
      <c r="M196" s="181" t="str">
        <f t="shared" si="2"/>
        <v>Trung bình</v>
      </c>
    </row>
    <row r="197" spans="1:13" ht="16.5" x14ac:dyDescent="0.2">
      <c r="A197" s="6">
        <v>189</v>
      </c>
      <c r="B197" s="253" t="s">
        <v>3572</v>
      </c>
      <c r="C197" s="219" t="s">
        <v>2209</v>
      </c>
      <c r="D197" s="208" t="s">
        <v>674</v>
      </c>
      <c r="E197" s="214" t="s">
        <v>675</v>
      </c>
      <c r="F197" s="218" t="s">
        <v>2210</v>
      </c>
      <c r="G197" s="227" t="s">
        <v>24</v>
      </c>
      <c r="H197" s="91" t="s">
        <v>483</v>
      </c>
      <c r="I197" s="243">
        <v>5.5</v>
      </c>
      <c r="J197" s="244">
        <v>5</v>
      </c>
      <c r="K197" s="245">
        <v>5</v>
      </c>
      <c r="L197" s="246">
        <v>5.5</v>
      </c>
      <c r="M197" s="181" t="str">
        <f t="shared" si="2"/>
        <v>Trung bình</v>
      </c>
    </row>
    <row r="198" spans="1:13" ht="16.5" x14ac:dyDescent="0.2">
      <c r="A198" s="6">
        <v>190</v>
      </c>
      <c r="B198" s="253" t="s">
        <v>3573</v>
      </c>
      <c r="C198" s="219">
        <v>17000037</v>
      </c>
      <c r="D198" s="208" t="s">
        <v>473</v>
      </c>
      <c r="E198" s="214" t="s">
        <v>474</v>
      </c>
      <c r="F198" s="218" t="s">
        <v>1810</v>
      </c>
      <c r="G198" s="227" t="s">
        <v>24</v>
      </c>
      <c r="H198" s="91" t="s">
        <v>475</v>
      </c>
      <c r="I198" s="243">
        <v>6.5</v>
      </c>
      <c r="J198" s="244">
        <v>4.5</v>
      </c>
      <c r="K198" s="245">
        <v>10</v>
      </c>
      <c r="L198" s="246">
        <v>7</v>
      </c>
      <c r="M198" s="181" t="str">
        <f t="shared" si="2"/>
        <v>Khá</v>
      </c>
    </row>
    <row r="199" spans="1:13" ht="16.5" x14ac:dyDescent="0.2">
      <c r="A199" s="6">
        <v>191</v>
      </c>
      <c r="B199" s="253" t="s">
        <v>3574</v>
      </c>
      <c r="C199" s="219">
        <v>18003477</v>
      </c>
      <c r="D199" s="208" t="s">
        <v>553</v>
      </c>
      <c r="E199" s="214" t="s">
        <v>119</v>
      </c>
      <c r="F199" s="218" t="s">
        <v>2548</v>
      </c>
      <c r="G199" s="227" t="s">
        <v>1512</v>
      </c>
      <c r="H199" s="91" t="s">
        <v>1454</v>
      </c>
      <c r="I199" s="243">
        <v>5</v>
      </c>
      <c r="J199" s="244">
        <v>4</v>
      </c>
      <c r="K199" s="245">
        <v>5</v>
      </c>
      <c r="L199" s="246">
        <v>5</v>
      </c>
      <c r="M199" s="181" t="str">
        <f t="shared" si="2"/>
        <v>Trung bình</v>
      </c>
    </row>
    <row r="200" spans="1:13" ht="16.5" x14ac:dyDescent="0.2">
      <c r="A200" s="6">
        <v>192</v>
      </c>
      <c r="B200" s="253" t="s">
        <v>3575</v>
      </c>
      <c r="C200" s="219">
        <v>18001352</v>
      </c>
      <c r="D200" s="208" t="s">
        <v>401</v>
      </c>
      <c r="E200" s="214" t="s">
        <v>419</v>
      </c>
      <c r="F200" s="218" t="s">
        <v>2574</v>
      </c>
      <c r="G200" s="227" t="s">
        <v>24</v>
      </c>
      <c r="H200" s="91" t="s">
        <v>491</v>
      </c>
      <c r="I200" s="243">
        <v>4.5</v>
      </c>
      <c r="J200" s="244">
        <v>3.5</v>
      </c>
      <c r="K200" s="245">
        <v>5</v>
      </c>
      <c r="L200" s="246">
        <v>4.5</v>
      </c>
      <c r="M200" s="181" t="str">
        <f t="shared" si="2"/>
        <v>Không đạt</v>
      </c>
    </row>
    <row r="201" spans="1:13" ht="16.5" x14ac:dyDescent="0.2">
      <c r="A201" s="6">
        <v>193</v>
      </c>
      <c r="B201" s="253" t="s">
        <v>3576</v>
      </c>
      <c r="C201" s="219">
        <v>18001362</v>
      </c>
      <c r="D201" s="208" t="s">
        <v>534</v>
      </c>
      <c r="E201" s="214" t="s">
        <v>117</v>
      </c>
      <c r="F201" s="218" t="s">
        <v>2576</v>
      </c>
      <c r="G201" s="227" t="s">
        <v>24</v>
      </c>
      <c r="H201" s="91" t="s">
        <v>515</v>
      </c>
      <c r="I201" s="243">
        <v>0</v>
      </c>
      <c r="J201" s="244"/>
      <c r="K201" s="245"/>
      <c r="L201" s="246">
        <v>0</v>
      </c>
      <c r="M201" s="181" t="str">
        <f t="shared" si="2"/>
        <v>Không đạt</v>
      </c>
    </row>
    <row r="202" spans="1:13" ht="16.5" x14ac:dyDescent="0.2">
      <c r="A202" s="6">
        <v>194</v>
      </c>
      <c r="B202" s="253" t="s">
        <v>3577</v>
      </c>
      <c r="C202" s="219">
        <v>18005154</v>
      </c>
      <c r="D202" s="208" t="s">
        <v>1043</v>
      </c>
      <c r="E202" s="214" t="s">
        <v>575</v>
      </c>
      <c r="F202" s="218" t="s">
        <v>2493</v>
      </c>
      <c r="G202" s="227" t="s">
        <v>24</v>
      </c>
      <c r="H202" s="91" t="s">
        <v>520</v>
      </c>
      <c r="I202" s="243">
        <v>3.5</v>
      </c>
      <c r="J202" s="244">
        <v>3.5</v>
      </c>
      <c r="K202" s="245">
        <v>5</v>
      </c>
      <c r="L202" s="246">
        <v>4</v>
      </c>
      <c r="M202" s="181" t="str">
        <f t="shared" ref="M202:M265" si="3">IF(L202&gt;=8,"Giỏi",IF(L202&gt;=7,"Khá",IF((AND(L202&gt;=5,K202&gt;=3, J202&gt;=3, I202&gt;=3)),"Trung bình","Không đạt")))</f>
        <v>Không đạt</v>
      </c>
    </row>
    <row r="203" spans="1:13" ht="16.5" x14ac:dyDescent="0.2">
      <c r="A203" s="6">
        <v>195</v>
      </c>
      <c r="B203" s="253" t="s">
        <v>3578</v>
      </c>
      <c r="C203" s="219" t="s">
        <v>2211</v>
      </c>
      <c r="D203" s="208" t="s">
        <v>574</v>
      </c>
      <c r="E203" s="214" t="s">
        <v>575</v>
      </c>
      <c r="F203" s="218" t="s">
        <v>1843</v>
      </c>
      <c r="G203" s="227" t="s">
        <v>24</v>
      </c>
      <c r="H203" s="91" t="s">
        <v>569</v>
      </c>
      <c r="I203" s="243">
        <v>8</v>
      </c>
      <c r="J203" s="244">
        <v>8</v>
      </c>
      <c r="K203" s="245">
        <v>8</v>
      </c>
      <c r="L203" s="246">
        <v>8</v>
      </c>
      <c r="M203" s="181" t="str">
        <f t="shared" si="3"/>
        <v>Giỏi</v>
      </c>
    </row>
    <row r="204" spans="1:13" ht="16.5" x14ac:dyDescent="0.2">
      <c r="A204" s="6">
        <v>196</v>
      </c>
      <c r="B204" s="253" t="s">
        <v>3579</v>
      </c>
      <c r="C204" s="219">
        <v>18003627</v>
      </c>
      <c r="D204" s="208" t="s">
        <v>696</v>
      </c>
      <c r="E204" s="214" t="s">
        <v>575</v>
      </c>
      <c r="F204" s="218" t="s">
        <v>2525</v>
      </c>
      <c r="G204" s="227" t="s">
        <v>1592</v>
      </c>
      <c r="H204" s="91" t="s">
        <v>515</v>
      </c>
      <c r="I204" s="243">
        <v>3</v>
      </c>
      <c r="J204" s="244">
        <v>3.5</v>
      </c>
      <c r="K204" s="245">
        <v>6</v>
      </c>
      <c r="L204" s="246">
        <v>4</v>
      </c>
      <c r="M204" s="181" t="str">
        <f t="shared" si="3"/>
        <v>Không đạt</v>
      </c>
    </row>
    <row r="205" spans="1:13" ht="16.5" x14ac:dyDescent="0.2">
      <c r="A205" s="6">
        <v>197</v>
      </c>
      <c r="B205" s="253" t="s">
        <v>3580</v>
      </c>
      <c r="C205" s="219">
        <v>18000937</v>
      </c>
      <c r="D205" s="208" t="s">
        <v>617</v>
      </c>
      <c r="E205" s="214" t="s">
        <v>618</v>
      </c>
      <c r="F205" s="218" t="s">
        <v>2361</v>
      </c>
      <c r="G205" s="227" t="s">
        <v>18</v>
      </c>
      <c r="H205" s="91" t="s">
        <v>496</v>
      </c>
      <c r="I205" s="243">
        <v>3.5</v>
      </c>
      <c r="J205" s="244">
        <v>3</v>
      </c>
      <c r="K205" s="245">
        <v>5</v>
      </c>
      <c r="L205" s="246">
        <v>4</v>
      </c>
      <c r="M205" s="181" t="str">
        <f t="shared" si="3"/>
        <v>Không đạt</v>
      </c>
    </row>
    <row r="206" spans="1:13" ht="16.5" x14ac:dyDescent="0.2">
      <c r="A206" s="6">
        <v>198</v>
      </c>
      <c r="B206" s="253" t="s">
        <v>3581</v>
      </c>
      <c r="C206" s="219">
        <v>17003538</v>
      </c>
      <c r="D206" s="208" t="s">
        <v>68</v>
      </c>
      <c r="E206" s="214" t="s">
        <v>116</v>
      </c>
      <c r="F206" s="218" t="s">
        <v>1704</v>
      </c>
      <c r="G206" s="227" t="s">
        <v>1557</v>
      </c>
      <c r="H206" s="91" t="s">
        <v>479</v>
      </c>
      <c r="I206" s="243">
        <v>4.5</v>
      </c>
      <c r="J206" s="244">
        <v>3</v>
      </c>
      <c r="K206" s="245">
        <v>6</v>
      </c>
      <c r="L206" s="246">
        <v>4.5</v>
      </c>
      <c r="M206" s="181" t="str">
        <f t="shared" si="3"/>
        <v>Không đạt</v>
      </c>
    </row>
    <row r="207" spans="1:13" ht="16.5" x14ac:dyDescent="0.2">
      <c r="A207" s="6">
        <v>199</v>
      </c>
      <c r="B207" s="253" t="s">
        <v>3582</v>
      </c>
      <c r="C207" s="219" t="s">
        <v>2212</v>
      </c>
      <c r="D207" s="208" t="s">
        <v>68</v>
      </c>
      <c r="E207" s="214" t="s">
        <v>116</v>
      </c>
      <c r="F207" s="218" t="s">
        <v>2213</v>
      </c>
      <c r="G207" s="227" t="s">
        <v>24</v>
      </c>
      <c r="H207" s="91" t="s">
        <v>483</v>
      </c>
      <c r="I207" s="243">
        <v>4.5</v>
      </c>
      <c r="J207" s="244">
        <v>3</v>
      </c>
      <c r="K207" s="245">
        <v>5</v>
      </c>
      <c r="L207" s="246">
        <v>4.5</v>
      </c>
      <c r="M207" s="181" t="str">
        <f t="shared" si="3"/>
        <v>Không đạt</v>
      </c>
    </row>
    <row r="208" spans="1:13" ht="16.5" x14ac:dyDescent="0.2">
      <c r="A208" s="6">
        <v>200</v>
      </c>
      <c r="B208" s="253" t="s">
        <v>3583</v>
      </c>
      <c r="C208" s="219">
        <v>17002251</v>
      </c>
      <c r="D208" s="208" t="s">
        <v>212</v>
      </c>
      <c r="E208" s="214" t="s">
        <v>114</v>
      </c>
      <c r="F208" s="218" t="s">
        <v>1906</v>
      </c>
      <c r="G208" s="227" t="s">
        <v>24</v>
      </c>
      <c r="H208" s="91" t="s">
        <v>505</v>
      </c>
      <c r="I208" s="243">
        <v>3.5</v>
      </c>
      <c r="J208" s="244">
        <v>3</v>
      </c>
      <c r="K208" s="245">
        <v>5</v>
      </c>
      <c r="L208" s="246">
        <v>4</v>
      </c>
      <c r="M208" s="181" t="str">
        <f t="shared" si="3"/>
        <v>Không đạt</v>
      </c>
    </row>
    <row r="209" spans="1:13" ht="16.5" x14ac:dyDescent="0.2">
      <c r="A209" s="6">
        <v>201</v>
      </c>
      <c r="B209" s="253" t="s">
        <v>3584</v>
      </c>
      <c r="C209" s="219">
        <v>18000750</v>
      </c>
      <c r="D209" s="208" t="s">
        <v>604</v>
      </c>
      <c r="E209" s="214" t="s">
        <v>113</v>
      </c>
      <c r="F209" s="218" t="s">
        <v>2562</v>
      </c>
      <c r="G209" s="227" t="s">
        <v>24</v>
      </c>
      <c r="H209" s="91" t="s">
        <v>485</v>
      </c>
      <c r="I209" s="243">
        <v>4</v>
      </c>
      <c r="J209" s="244">
        <v>4.5</v>
      </c>
      <c r="K209" s="245">
        <v>7</v>
      </c>
      <c r="L209" s="246">
        <v>5</v>
      </c>
      <c r="M209" s="181" t="str">
        <f t="shared" si="3"/>
        <v>Trung bình</v>
      </c>
    </row>
    <row r="210" spans="1:13" ht="16.5" x14ac:dyDescent="0.2">
      <c r="A210" s="6">
        <v>202</v>
      </c>
      <c r="B210" s="253" t="s">
        <v>3585</v>
      </c>
      <c r="C210" s="219" t="s">
        <v>2215</v>
      </c>
      <c r="D210" s="208" t="s">
        <v>211</v>
      </c>
      <c r="E210" s="214" t="s">
        <v>113</v>
      </c>
      <c r="F210" s="218" t="s">
        <v>1464</v>
      </c>
      <c r="G210" s="227" t="s">
        <v>24</v>
      </c>
      <c r="H210" s="91" t="s">
        <v>1452</v>
      </c>
      <c r="I210" s="243">
        <v>6.5</v>
      </c>
      <c r="J210" s="244">
        <v>5.5</v>
      </c>
      <c r="K210" s="245">
        <v>5</v>
      </c>
      <c r="L210" s="246">
        <v>6</v>
      </c>
      <c r="M210" s="181" t="str">
        <f t="shared" si="3"/>
        <v>Trung bình</v>
      </c>
    </row>
    <row r="211" spans="1:13" ht="16.5" x14ac:dyDescent="0.2">
      <c r="A211" s="6">
        <v>203</v>
      </c>
      <c r="B211" s="253" t="s">
        <v>3586</v>
      </c>
      <c r="C211" s="219">
        <v>18000160</v>
      </c>
      <c r="D211" s="208" t="s">
        <v>14</v>
      </c>
      <c r="E211" s="214" t="s">
        <v>113</v>
      </c>
      <c r="F211" s="218" t="s">
        <v>4003</v>
      </c>
      <c r="G211" s="227" t="s">
        <v>24</v>
      </c>
      <c r="H211" s="91" t="s">
        <v>486</v>
      </c>
      <c r="I211" s="243">
        <v>6.5</v>
      </c>
      <c r="J211" s="244">
        <v>5.5</v>
      </c>
      <c r="K211" s="245">
        <v>5</v>
      </c>
      <c r="L211" s="246">
        <v>6</v>
      </c>
      <c r="M211" s="181" t="str">
        <f t="shared" si="3"/>
        <v>Trung bình</v>
      </c>
    </row>
    <row r="212" spans="1:13" ht="16.5" x14ac:dyDescent="0.2">
      <c r="A212" s="6">
        <v>204</v>
      </c>
      <c r="B212" s="253" t="s">
        <v>3587</v>
      </c>
      <c r="C212" s="219" t="s">
        <v>2217</v>
      </c>
      <c r="D212" s="208" t="s">
        <v>717</v>
      </c>
      <c r="E212" s="214" t="s">
        <v>113</v>
      </c>
      <c r="F212" s="218" t="s">
        <v>2218</v>
      </c>
      <c r="G212" s="227" t="s">
        <v>24</v>
      </c>
      <c r="H212" s="91" t="s">
        <v>686</v>
      </c>
      <c r="I212" s="243">
        <v>3</v>
      </c>
      <c r="J212" s="244">
        <v>1.5</v>
      </c>
      <c r="K212" s="245">
        <v>5</v>
      </c>
      <c r="L212" s="246">
        <v>3</v>
      </c>
      <c r="M212" s="181" t="str">
        <f t="shared" si="3"/>
        <v>Không đạt</v>
      </c>
    </row>
    <row r="213" spans="1:13" ht="16.5" x14ac:dyDescent="0.2">
      <c r="A213" s="6">
        <v>205</v>
      </c>
      <c r="B213" s="253" t="s">
        <v>3588</v>
      </c>
      <c r="C213" s="219">
        <v>18005741</v>
      </c>
      <c r="D213" s="208" t="s">
        <v>1446</v>
      </c>
      <c r="E213" s="214" t="s">
        <v>34</v>
      </c>
      <c r="F213" s="218" t="s">
        <v>2425</v>
      </c>
      <c r="G213" s="227" t="s">
        <v>24</v>
      </c>
      <c r="H213" s="91" t="s">
        <v>1447</v>
      </c>
      <c r="I213" s="243">
        <v>4.5</v>
      </c>
      <c r="J213" s="244">
        <v>3.5</v>
      </c>
      <c r="K213" s="245">
        <v>5</v>
      </c>
      <c r="L213" s="246">
        <v>4.5</v>
      </c>
      <c r="M213" s="181" t="str">
        <f t="shared" si="3"/>
        <v>Không đạt</v>
      </c>
    </row>
    <row r="214" spans="1:13" ht="16.5" x14ac:dyDescent="0.2">
      <c r="A214" s="6">
        <v>206</v>
      </c>
      <c r="B214" s="253" t="s">
        <v>3589</v>
      </c>
      <c r="C214" s="219">
        <v>17000939</v>
      </c>
      <c r="D214" s="208" t="s">
        <v>130</v>
      </c>
      <c r="E214" s="214" t="s">
        <v>34</v>
      </c>
      <c r="F214" s="218" t="s">
        <v>2136</v>
      </c>
      <c r="G214" s="227" t="s">
        <v>24</v>
      </c>
      <c r="H214" s="91" t="s">
        <v>481</v>
      </c>
      <c r="I214" s="243">
        <v>6</v>
      </c>
      <c r="J214" s="244">
        <v>6</v>
      </c>
      <c r="K214" s="245">
        <v>5</v>
      </c>
      <c r="L214" s="246">
        <v>6</v>
      </c>
      <c r="M214" s="181" t="str">
        <f t="shared" si="3"/>
        <v>Trung bình</v>
      </c>
    </row>
    <row r="215" spans="1:13" ht="16.5" x14ac:dyDescent="0.2">
      <c r="A215" s="6">
        <v>207</v>
      </c>
      <c r="B215" s="253" t="s">
        <v>3590</v>
      </c>
      <c r="C215" s="219">
        <v>17003521</v>
      </c>
      <c r="D215" s="208" t="s">
        <v>21</v>
      </c>
      <c r="E215" s="214" t="s">
        <v>110</v>
      </c>
      <c r="F215" s="218" t="s">
        <v>1964</v>
      </c>
      <c r="G215" s="227" t="s">
        <v>24</v>
      </c>
      <c r="H215" s="91" t="s">
        <v>479</v>
      </c>
      <c r="I215" s="243">
        <v>6</v>
      </c>
      <c r="J215" s="244">
        <v>6.5</v>
      </c>
      <c r="K215" s="245">
        <v>5</v>
      </c>
      <c r="L215" s="246">
        <v>6</v>
      </c>
      <c r="M215" s="181" t="str">
        <f t="shared" si="3"/>
        <v>Trung bình</v>
      </c>
    </row>
    <row r="216" spans="1:13" ht="16.5" x14ac:dyDescent="0.2">
      <c r="A216" s="6">
        <v>208</v>
      </c>
      <c r="B216" s="253" t="s">
        <v>3591</v>
      </c>
      <c r="C216" s="219">
        <v>18000200</v>
      </c>
      <c r="D216" s="208" t="s">
        <v>175</v>
      </c>
      <c r="E216" s="214" t="s">
        <v>110</v>
      </c>
      <c r="F216" s="218" t="s">
        <v>4004</v>
      </c>
      <c r="G216" s="227" t="s">
        <v>24</v>
      </c>
      <c r="H216" s="91" t="s">
        <v>486</v>
      </c>
      <c r="I216" s="243">
        <v>6</v>
      </c>
      <c r="J216" s="244">
        <v>6</v>
      </c>
      <c r="K216" s="245">
        <v>5</v>
      </c>
      <c r="L216" s="246">
        <v>6</v>
      </c>
      <c r="M216" s="181" t="str">
        <f t="shared" si="3"/>
        <v>Trung bình</v>
      </c>
    </row>
    <row r="217" spans="1:13" ht="16.5" x14ac:dyDescent="0.2">
      <c r="A217" s="6">
        <v>209</v>
      </c>
      <c r="B217" s="253" t="s">
        <v>3592</v>
      </c>
      <c r="C217" s="219" t="s">
        <v>2221</v>
      </c>
      <c r="D217" s="208" t="s">
        <v>87</v>
      </c>
      <c r="E217" s="214" t="s">
        <v>110</v>
      </c>
      <c r="F217" s="218" t="s">
        <v>2027</v>
      </c>
      <c r="G217" s="227" t="s">
        <v>468</v>
      </c>
      <c r="H217" s="91" t="s">
        <v>526</v>
      </c>
      <c r="I217" s="243">
        <v>7.5</v>
      </c>
      <c r="J217" s="244">
        <v>6.5</v>
      </c>
      <c r="K217" s="245">
        <v>5</v>
      </c>
      <c r="L217" s="246">
        <v>6.5</v>
      </c>
      <c r="M217" s="181" t="str">
        <f t="shared" si="3"/>
        <v>Trung bình</v>
      </c>
    </row>
    <row r="218" spans="1:13" ht="16.5" x14ac:dyDescent="0.2">
      <c r="A218" s="6">
        <v>210</v>
      </c>
      <c r="B218" s="253" t="s">
        <v>3593</v>
      </c>
      <c r="C218" s="219" t="s">
        <v>2222</v>
      </c>
      <c r="D218" s="208" t="s">
        <v>342</v>
      </c>
      <c r="E218" s="214" t="s">
        <v>110</v>
      </c>
      <c r="F218" s="218" t="s">
        <v>2223</v>
      </c>
      <c r="G218" s="227" t="s">
        <v>24</v>
      </c>
      <c r="H218" s="91" t="s">
        <v>350</v>
      </c>
      <c r="I218" s="243">
        <v>8</v>
      </c>
      <c r="J218" s="244">
        <v>9</v>
      </c>
      <c r="K218" s="245">
        <v>9</v>
      </c>
      <c r="L218" s="246">
        <v>8.5</v>
      </c>
      <c r="M218" s="181" t="str">
        <f t="shared" si="3"/>
        <v>Giỏi</v>
      </c>
    </row>
    <row r="219" spans="1:13" ht="16.5" x14ac:dyDescent="0.2">
      <c r="A219" s="6">
        <v>211</v>
      </c>
      <c r="B219" s="253" t="s">
        <v>3594</v>
      </c>
      <c r="C219" s="219">
        <v>17000129</v>
      </c>
      <c r="D219" s="208" t="s">
        <v>679</v>
      </c>
      <c r="E219" s="214" t="s">
        <v>109</v>
      </c>
      <c r="F219" s="218" t="s">
        <v>2230</v>
      </c>
      <c r="G219" s="227" t="s">
        <v>24</v>
      </c>
      <c r="H219" s="91" t="s">
        <v>505</v>
      </c>
      <c r="I219" s="243">
        <v>7</v>
      </c>
      <c r="J219" s="244">
        <v>6.5</v>
      </c>
      <c r="K219" s="245">
        <v>7</v>
      </c>
      <c r="L219" s="246">
        <v>7</v>
      </c>
      <c r="M219" s="181" t="str">
        <f t="shared" si="3"/>
        <v>Khá</v>
      </c>
    </row>
    <row r="220" spans="1:13" ht="16.5" x14ac:dyDescent="0.2">
      <c r="A220" s="6">
        <v>212</v>
      </c>
      <c r="B220" s="253" t="s">
        <v>3595</v>
      </c>
      <c r="C220" s="219" t="s">
        <v>2231</v>
      </c>
      <c r="D220" s="208" t="s">
        <v>137</v>
      </c>
      <c r="E220" s="214" t="s">
        <v>109</v>
      </c>
      <c r="F220" s="218" t="s">
        <v>2175</v>
      </c>
      <c r="G220" s="227" t="s">
        <v>24</v>
      </c>
      <c r="H220" s="91" t="s">
        <v>714</v>
      </c>
      <c r="I220" s="243">
        <v>5</v>
      </c>
      <c r="J220" s="244">
        <v>4.5</v>
      </c>
      <c r="K220" s="245">
        <v>6</v>
      </c>
      <c r="L220" s="246">
        <v>5</v>
      </c>
      <c r="M220" s="181" t="str">
        <f t="shared" si="3"/>
        <v>Trung bình</v>
      </c>
    </row>
    <row r="221" spans="1:13" ht="16.5" x14ac:dyDescent="0.2">
      <c r="A221" s="6">
        <v>213</v>
      </c>
      <c r="B221" s="253" t="s">
        <v>3596</v>
      </c>
      <c r="C221" s="219">
        <v>18000528</v>
      </c>
      <c r="D221" s="208" t="s">
        <v>632</v>
      </c>
      <c r="E221" s="214" t="s">
        <v>222</v>
      </c>
      <c r="F221" s="218" t="s">
        <v>2475</v>
      </c>
      <c r="G221" s="227" t="s">
        <v>24</v>
      </c>
      <c r="H221" s="91" t="s">
        <v>515</v>
      </c>
      <c r="I221" s="243">
        <v>3</v>
      </c>
      <c r="J221" s="244">
        <v>3</v>
      </c>
      <c r="K221" s="245">
        <v>7</v>
      </c>
      <c r="L221" s="246">
        <v>4</v>
      </c>
      <c r="M221" s="181" t="str">
        <f t="shared" si="3"/>
        <v>Không đạt</v>
      </c>
    </row>
    <row r="222" spans="1:13" ht="16.5" x14ac:dyDescent="0.2">
      <c r="A222" s="6">
        <v>214</v>
      </c>
      <c r="B222" s="253" t="s">
        <v>3597</v>
      </c>
      <c r="C222" s="219" t="s">
        <v>2232</v>
      </c>
      <c r="D222" s="208" t="s">
        <v>527</v>
      </c>
      <c r="E222" s="214" t="s">
        <v>222</v>
      </c>
      <c r="F222" s="218" t="s">
        <v>1465</v>
      </c>
      <c r="G222" s="227" t="s">
        <v>24</v>
      </c>
      <c r="H222" s="91" t="s">
        <v>1452</v>
      </c>
      <c r="I222" s="243">
        <v>7.5</v>
      </c>
      <c r="J222" s="244">
        <v>9</v>
      </c>
      <c r="K222" s="245">
        <v>5</v>
      </c>
      <c r="L222" s="246">
        <v>7.5</v>
      </c>
      <c r="M222" s="181" t="str">
        <f t="shared" si="3"/>
        <v>Khá</v>
      </c>
    </row>
    <row r="223" spans="1:13" ht="16.5" x14ac:dyDescent="0.2">
      <c r="A223" s="6">
        <v>215</v>
      </c>
      <c r="B223" s="253" t="s">
        <v>3598</v>
      </c>
      <c r="C223" s="219">
        <v>17002409</v>
      </c>
      <c r="D223" s="208" t="s">
        <v>567</v>
      </c>
      <c r="E223" s="214" t="s">
        <v>231</v>
      </c>
      <c r="F223" s="218" t="s">
        <v>2233</v>
      </c>
      <c r="G223" s="227" t="s">
        <v>24</v>
      </c>
      <c r="H223" s="91" t="s">
        <v>475</v>
      </c>
      <c r="I223" s="243">
        <v>8</v>
      </c>
      <c r="J223" s="244">
        <v>8.5</v>
      </c>
      <c r="K223" s="245">
        <v>6</v>
      </c>
      <c r="L223" s="246">
        <v>7.5</v>
      </c>
      <c r="M223" s="181" t="str">
        <f t="shared" si="3"/>
        <v>Khá</v>
      </c>
    </row>
    <row r="224" spans="1:13" ht="16.5" x14ac:dyDescent="0.2">
      <c r="A224" s="6">
        <v>216</v>
      </c>
      <c r="B224" s="253" t="s">
        <v>3599</v>
      </c>
      <c r="C224" s="219">
        <v>17001536</v>
      </c>
      <c r="D224" s="208" t="s">
        <v>671</v>
      </c>
      <c r="E224" s="214" t="s">
        <v>107</v>
      </c>
      <c r="F224" s="218" t="s">
        <v>1859</v>
      </c>
      <c r="G224" s="227" t="s">
        <v>24</v>
      </c>
      <c r="H224" s="91" t="s">
        <v>483</v>
      </c>
      <c r="I224" s="243">
        <v>6</v>
      </c>
      <c r="J224" s="244">
        <v>6</v>
      </c>
      <c r="K224" s="245">
        <v>5</v>
      </c>
      <c r="L224" s="246">
        <v>6</v>
      </c>
      <c r="M224" s="181" t="str">
        <f t="shared" si="3"/>
        <v>Trung bình</v>
      </c>
    </row>
    <row r="225" spans="1:13" ht="16.5" x14ac:dyDescent="0.2">
      <c r="A225" s="6">
        <v>217</v>
      </c>
      <c r="B225" s="253" t="s">
        <v>3600</v>
      </c>
      <c r="C225" s="219">
        <v>17000056</v>
      </c>
      <c r="D225" s="208" t="s">
        <v>667</v>
      </c>
      <c r="E225" s="214" t="s">
        <v>107</v>
      </c>
      <c r="F225" s="218" t="s">
        <v>2019</v>
      </c>
      <c r="G225" s="227" t="s">
        <v>24</v>
      </c>
      <c r="H225" s="91" t="s">
        <v>483</v>
      </c>
      <c r="I225" s="243">
        <v>6</v>
      </c>
      <c r="J225" s="244">
        <v>6</v>
      </c>
      <c r="K225" s="245">
        <v>5</v>
      </c>
      <c r="L225" s="246">
        <v>6</v>
      </c>
      <c r="M225" s="181" t="str">
        <f t="shared" si="3"/>
        <v>Trung bình</v>
      </c>
    </row>
    <row r="226" spans="1:13" ht="16.5" x14ac:dyDescent="0.2">
      <c r="A226" s="6">
        <v>218</v>
      </c>
      <c r="B226" s="253" t="s">
        <v>3601</v>
      </c>
      <c r="C226" s="219">
        <v>17000347</v>
      </c>
      <c r="D226" s="208" t="s">
        <v>654</v>
      </c>
      <c r="E226" s="214" t="s">
        <v>107</v>
      </c>
      <c r="F226" s="218" t="s">
        <v>2101</v>
      </c>
      <c r="G226" s="227" t="s">
        <v>24</v>
      </c>
      <c r="H226" s="91" t="s">
        <v>505</v>
      </c>
      <c r="I226" s="243">
        <v>5</v>
      </c>
      <c r="J226" s="244">
        <v>4.5</v>
      </c>
      <c r="K226" s="245">
        <v>5</v>
      </c>
      <c r="L226" s="246">
        <v>5</v>
      </c>
      <c r="M226" s="181" t="str">
        <f t="shared" si="3"/>
        <v>Trung bình</v>
      </c>
    </row>
    <row r="227" spans="1:13" ht="16.5" x14ac:dyDescent="0.2">
      <c r="A227" s="6">
        <v>219</v>
      </c>
      <c r="B227" s="253" t="s">
        <v>3602</v>
      </c>
      <c r="C227" s="219">
        <v>17000416</v>
      </c>
      <c r="D227" s="208" t="s">
        <v>663</v>
      </c>
      <c r="E227" s="214" t="s">
        <v>29</v>
      </c>
      <c r="F227" s="218" t="s">
        <v>1770</v>
      </c>
      <c r="G227" s="227" t="s">
        <v>24</v>
      </c>
      <c r="H227" s="91" t="s">
        <v>505</v>
      </c>
      <c r="I227" s="243">
        <v>6.5</v>
      </c>
      <c r="J227" s="244">
        <v>9</v>
      </c>
      <c r="K227" s="245">
        <v>7</v>
      </c>
      <c r="L227" s="246">
        <v>7.5</v>
      </c>
      <c r="M227" s="181" t="str">
        <f t="shared" si="3"/>
        <v>Khá</v>
      </c>
    </row>
    <row r="228" spans="1:13" ht="16.5" x14ac:dyDescent="0.2">
      <c r="A228" s="6">
        <v>220</v>
      </c>
      <c r="B228" s="253" t="s">
        <v>3603</v>
      </c>
      <c r="C228" s="219" t="s">
        <v>2238</v>
      </c>
      <c r="D228" s="208" t="s">
        <v>625</v>
      </c>
      <c r="E228" s="214" t="s">
        <v>103</v>
      </c>
      <c r="F228" s="218" t="s">
        <v>2239</v>
      </c>
      <c r="G228" s="227" t="s">
        <v>1567</v>
      </c>
      <c r="H228" s="91" t="s">
        <v>569</v>
      </c>
      <c r="I228" s="243">
        <v>3.5</v>
      </c>
      <c r="J228" s="244">
        <v>5.5</v>
      </c>
      <c r="K228" s="245">
        <v>6</v>
      </c>
      <c r="L228" s="246">
        <v>4.5</v>
      </c>
      <c r="M228" s="181" t="str">
        <f t="shared" si="3"/>
        <v>Không đạt</v>
      </c>
    </row>
    <row r="229" spans="1:13" ht="16.5" x14ac:dyDescent="0.2">
      <c r="A229" s="6">
        <v>221</v>
      </c>
      <c r="B229" s="253" t="s">
        <v>3604</v>
      </c>
      <c r="C229" s="219">
        <v>17000242</v>
      </c>
      <c r="D229" s="208" t="s">
        <v>606</v>
      </c>
      <c r="E229" s="214" t="s">
        <v>103</v>
      </c>
      <c r="F229" s="218" t="s">
        <v>1633</v>
      </c>
      <c r="G229" s="227" t="s">
        <v>81</v>
      </c>
      <c r="H229" s="91" t="s">
        <v>505</v>
      </c>
      <c r="I229" s="243">
        <v>7</v>
      </c>
      <c r="J229" s="244">
        <v>7</v>
      </c>
      <c r="K229" s="245">
        <v>5</v>
      </c>
      <c r="L229" s="246">
        <v>6.5</v>
      </c>
      <c r="M229" s="181" t="str">
        <f t="shared" si="3"/>
        <v>Trung bình</v>
      </c>
    </row>
    <row r="230" spans="1:13" ht="16.5" x14ac:dyDescent="0.2">
      <c r="A230" s="6">
        <v>222</v>
      </c>
      <c r="B230" s="253" t="s">
        <v>3605</v>
      </c>
      <c r="C230" s="219" t="s">
        <v>2242</v>
      </c>
      <c r="D230" s="208" t="s">
        <v>576</v>
      </c>
      <c r="E230" s="214" t="s">
        <v>102</v>
      </c>
      <c r="F230" s="218" t="s">
        <v>1785</v>
      </c>
      <c r="G230" s="227" t="s">
        <v>24</v>
      </c>
      <c r="H230" s="91" t="s">
        <v>569</v>
      </c>
      <c r="I230" s="243">
        <v>7</v>
      </c>
      <c r="J230" s="244">
        <v>9</v>
      </c>
      <c r="K230" s="245">
        <v>7</v>
      </c>
      <c r="L230" s="246">
        <v>7.5</v>
      </c>
      <c r="M230" s="181" t="str">
        <f t="shared" si="3"/>
        <v>Khá</v>
      </c>
    </row>
    <row r="231" spans="1:13" ht="16.5" x14ac:dyDescent="0.2">
      <c r="A231" s="6">
        <v>223</v>
      </c>
      <c r="B231" s="253" t="s">
        <v>3606</v>
      </c>
      <c r="C231" s="219">
        <v>17000321</v>
      </c>
      <c r="D231" s="208" t="s">
        <v>716</v>
      </c>
      <c r="E231" s="214" t="s">
        <v>70</v>
      </c>
      <c r="F231" s="218" t="s">
        <v>1918</v>
      </c>
      <c r="G231" s="227" t="s">
        <v>24</v>
      </c>
      <c r="H231" s="91" t="s">
        <v>475</v>
      </c>
      <c r="I231" s="243">
        <v>6.5</v>
      </c>
      <c r="J231" s="244">
        <v>8</v>
      </c>
      <c r="K231" s="245">
        <v>5</v>
      </c>
      <c r="L231" s="246">
        <v>6.5</v>
      </c>
      <c r="M231" s="181" t="str">
        <f t="shared" si="3"/>
        <v>Trung bình</v>
      </c>
    </row>
    <row r="232" spans="1:13" ht="16.5" x14ac:dyDescent="0.2">
      <c r="A232" s="6">
        <v>224</v>
      </c>
      <c r="B232" s="253" t="s">
        <v>3607</v>
      </c>
      <c r="C232" s="219">
        <v>17001030</v>
      </c>
      <c r="D232" s="208" t="s">
        <v>90</v>
      </c>
      <c r="E232" s="214" t="s">
        <v>98</v>
      </c>
      <c r="F232" s="218" t="s">
        <v>2105</v>
      </c>
      <c r="G232" s="227" t="s">
        <v>24</v>
      </c>
      <c r="H232" s="91" t="s">
        <v>505</v>
      </c>
      <c r="I232" s="243">
        <v>6.5</v>
      </c>
      <c r="J232" s="244">
        <v>7</v>
      </c>
      <c r="K232" s="245">
        <v>6</v>
      </c>
      <c r="L232" s="246">
        <v>6.5</v>
      </c>
      <c r="M232" s="181" t="str">
        <f t="shared" si="3"/>
        <v>Trung bình</v>
      </c>
    </row>
    <row r="233" spans="1:13" ht="16.5" x14ac:dyDescent="0.2">
      <c r="A233" s="6">
        <v>225</v>
      </c>
      <c r="B233" s="253" t="s">
        <v>3608</v>
      </c>
      <c r="C233" s="219">
        <v>18000311</v>
      </c>
      <c r="D233" s="208" t="s">
        <v>546</v>
      </c>
      <c r="E233" s="214" t="s">
        <v>97</v>
      </c>
      <c r="F233" s="218" t="s">
        <v>2342</v>
      </c>
      <c r="G233" s="227" t="s">
        <v>2567</v>
      </c>
      <c r="H233" s="91" t="s">
        <v>547</v>
      </c>
      <c r="I233" s="243">
        <v>6.5</v>
      </c>
      <c r="J233" s="244">
        <v>8.5</v>
      </c>
      <c r="K233" s="245">
        <v>4</v>
      </c>
      <c r="L233" s="246">
        <v>6.5</v>
      </c>
      <c r="M233" s="181" t="str">
        <f t="shared" si="3"/>
        <v>Trung bình</v>
      </c>
    </row>
    <row r="234" spans="1:13" ht="16.5" x14ac:dyDescent="0.2">
      <c r="A234" s="6">
        <v>226</v>
      </c>
      <c r="B234" s="253" t="s">
        <v>3609</v>
      </c>
      <c r="C234" s="219">
        <v>18000764</v>
      </c>
      <c r="D234" s="208" t="s">
        <v>980</v>
      </c>
      <c r="E234" s="214" t="s">
        <v>97</v>
      </c>
      <c r="F234" s="218" t="s">
        <v>2366</v>
      </c>
      <c r="G234" s="227" t="s">
        <v>24</v>
      </c>
      <c r="H234" s="91" t="s">
        <v>515</v>
      </c>
      <c r="I234" s="243">
        <v>6.5</v>
      </c>
      <c r="J234" s="244">
        <v>8.5</v>
      </c>
      <c r="K234" s="245">
        <v>4</v>
      </c>
      <c r="L234" s="246">
        <v>6.5</v>
      </c>
      <c r="M234" s="181" t="str">
        <f t="shared" si="3"/>
        <v>Trung bình</v>
      </c>
    </row>
    <row r="235" spans="1:13" ht="16.5" x14ac:dyDescent="0.2">
      <c r="A235" s="6">
        <v>227</v>
      </c>
      <c r="B235" s="253" t="s">
        <v>3610</v>
      </c>
      <c r="C235" s="219">
        <v>18001076</v>
      </c>
      <c r="D235" s="208" t="s">
        <v>634</v>
      </c>
      <c r="E235" s="214" t="s">
        <v>64</v>
      </c>
      <c r="F235" s="218" t="s">
        <v>2412</v>
      </c>
      <c r="G235" s="227" t="s">
        <v>24</v>
      </c>
      <c r="H235" s="91" t="s">
        <v>485</v>
      </c>
      <c r="I235" s="243">
        <v>5</v>
      </c>
      <c r="J235" s="244">
        <v>7</v>
      </c>
      <c r="K235" s="245">
        <v>5</v>
      </c>
      <c r="L235" s="246">
        <v>5.5</v>
      </c>
      <c r="M235" s="181" t="str">
        <f t="shared" si="3"/>
        <v>Trung bình</v>
      </c>
    </row>
    <row r="236" spans="1:13" ht="16.5" x14ac:dyDescent="0.2">
      <c r="A236" s="6">
        <v>228</v>
      </c>
      <c r="B236" s="253" t="s">
        <v>3611</v>
      </c>
      <c r="C236" s="219">
        <v>17000732</v>
      </c>
      <c r="D236" s="208" t="s">
        <v>71</v>
      </c>
      <c r="E236" s="214" t="s">
        <v>64</v>
      </c>
      <c r="F236" s="218" t="s">
        <v>2250</v>
      </c>
      <c r="G236" s="227" t="s">
        <v>24</v>
      </c>
      <c r="H236" s="91" t="s">
        <v>483</v>
      </c>
      <c r="I236" s="243">
        <v>4.5</v>
      </c>
      <c r="J236" s="244">
        <v>7</v>
      </c>
      <c r="K236" s="245">
        <v>8</v>
      </c>
      <c r="L236" s="246">
        <v>6</v>
      </c>
      <c r="M236" s="181" t="str">
        <f t="shared" si="3"/>
        <v>Trung bình</v>
      </c>
    </row>
    <row r="237" spans="1:13" ht="16.5" x14ac:dyDescent="0.2">
      <c r="A237" s="6">
        <v>229</v>
      </c>
      <c r="B237" s="253" t="s">
        <v>3612</v>
      </c>
      <c r="C237" s="219">
        <v>18000931</v>
      </c>
      <c r="D237" s="208" t="s">
        <v>523</v>
      </c>
      <c r="E237" s="214" t="s">
        <v>524</v>
      </c>
      <c r="F237" s="218" t="s">
        <v>2109</v>
      </c>
      <c r="G237" s="227" t="s">
        <v>24</v>
      </c>
      <c r="H237" s="91" t="s">
        <v>515</v>
      </c>
      <c r="I237" s="243">
        <v>4.5</v>
      </c>
      <c r="J237" s="244">
        <v>7</v>
      </c>
      <c r="K237" s="245">
        <v>5</v>
      </c>
      <c r="L237" s="246">
        <v>5.5</v>
      </c>
      <c r="M237" s="181" t="str">
        <f t="shared" si="3"/>
        <v>Trung bình</v>
      </c>
    </row>
    <row r="238" spans="1:13" ht="16.5" x14ac:dyDescent="0.2">
      <c r="A238" s="6">
        <v>230</v>
      </c>
      <c r="B238" s="253" t="s">
        <v>3613</v>
      </c>
      <c r="C238" s="219">
        <v>17004526</v>
      </c>
      <c r="D238" s="208" t="s">
        <v>51</v>
      </c>
      <c r="E238" s="214" t="s">
        <v>504</v>
      </c>
      <c r="F238" s="218" t="s">
        <v>2115</v>
      </c>
      <c r="G238" s="227" t="s">
        <v>1622</v>
      </c>
      <c r="H238" s="91" t="s">
        <v>505</v>
      </c>
      <c r="I238" s="243">
        <v>6.5</v>
      </c>
      <c r="J238" s="244">
        <v>9.5</v>
      </c>
      <c r="K238" s="245">
        <v>8</v>
      </c>
      <c r="L238" s="246">
        <v>7.5</v>
      </c>
      <c r="M238" s="181" t="str">
        <f t="shared" si="3"/>
        <v>Khá</v>
      </c>
    </row>
    <row r="239" spans="1:13" ht="16.5" x14ac:dyDescent="0.2">
      <c r="A239" s="6">
        <v>231</v>
      </c>
      <c r="B239" s="253" t="s">
        <v>3614</v>
      </c>
      <c r="C239" s="219">
        <v>18000158</v>
      </c>
      <c r="D239" s="208" t="s">
        <v>1445</v>
      </c>
      <c r="E239" s="214" t="s">
        <v>507</v>
      </c>
      <c r="F239" s="218" t="s">
        <v>2477</v>
      </c>
      <c r="G239" s="227" t="s">
        <v>24</v>
      </c>
      <c r="H239" s="91" t="s">
        <v>515</v>
      </c>
      <c r="I239" s="243">
        <v>2.5</v>
      </c>
      <c r="J239" s="244">
        <v>3.5</v>
      </c>
      <c r="K239" s="245">
        <v>4</v>
      </c>
      <c r="L239" s="246">
        <v>3</v>
      </c>
      <c r="M239" s="181" t="str">
        <f t="shared" si="3"/>
        <v>Không đạt</v>
      </c>
    </row>
    <row r="240" spans="1:13" ht="16.5" x14ac:dyDescent="0.2">
      <c r="A240" s="6">
        <v>232</v>
      </c>
      <c r="B240" s="253" t="s">
        <v>3615</v>
      </c>
      <c r="C240" s="219">
        <v>17000662</v>
      </c>
      <c r="D240" s="208" t="s">
        <v>506</v>
      </c>
      <c r="E240" s="214" t="s">
        <v>507</v>
      </c>
      <c r="F240" s="218" t="s">
        <v>1654</v>
      </c>
      <c r="G240" s="227" t="s">
        <v>24</v>
      </c>
      <c r="H240" s="91" t="s">
        <v>505</v>
      </c>
      <c r="I240" s="243">
        <v>7</v>
      </c>
      <c r="J240" s="244">
        <v>9</v>
      </c>
      <c r="K240" s="245">
        <v>5</v>
      </c>
      <c r="L240" s="246">
        <v>7</v>
      </c>
      <c r="M240" s="181" t="str">
        <f t="shared" si="3"/>
        <v>Khá</v>
      </c>
    </row>
    <row r="241" spans="1:13" ht="16.5" x14ac:dyDescent="0.2">
      <c r="A241" s="6">
        <v>233</v>
      </c>
      <c r="B241" s="253" t="s">
        <v>3616</v>
      </c>
      <c r="C241" s="219">
        <v>18000894</v>
      </c>
      <c r="D241" s="208" t="s">
        <v>536</v>
      </c>
      <c r="E241" s="214" t="s">
        <v>346</v>
      </c>
      <c r="F241" s="218" t="s">
        <v>2489</v>
      </c>
      <c r="G241" s="227" t="s">
        <v>24</v>
      </c>
      <c r="H241" s="91" t="s">
        <v>520</v>
      </c>
      <c r="I241" s="243">
        <v>8</v>
      </c>
      <c r="J241" s="244">
        <v>9</v>
      </c>
      <c r="K241" s="245">
        <v>8</v>
      </c>
      <c r="L241" s="246">
        <v>8.5</v>
      </c>
      <c r="M241" s="181" t="str">
        <f t="shared" si="3"/>
        <v>Giỏi</v>
      </c>
    </row>
    <row r="242" spans="1:13" ht="16.5" x14ac:dyDescent="0.2">
      <c r="A242" s="6">
        <v>234</v>
      </c>
      <c r="B242" s="253" t="s">
        <v>3617</v>
      </c>
      <c r="C242" s="219">
        <v>18004402</v>
      </c>
      <c r="D242" s="208" t="s">
        <v>536</v>
      </c>
      <c r="E242" s="214" t="s">
        <v>346</v>
      </c>
      <c r="F242" s="218" t="s">
        <v>1872</v>
      </c>
      <c r="G242" s="227" t="s">
        <v>24</v>
      </c>
      <c r="H242" s="91" t="s">
        <v>515</v>
      </c>
      <c r="I242" s="243">
        <v>6</v>
      </c>
      <c r="J242" s="244">
        <v>7.5</v>
      </c>
      <c r="K242" s="245">
        <v>0</v>
      </c>
      <c r="L242" s="246">
        <v>5</v>
      </c>
      <c r="M242" s="181" t="str">
        <f t="shared" si="3"/>
        <v>Không đạt</v>
      </c>
    </row>
    <row r="243" spans="1:13" ht="16.5" x14ac:dyDescent="0.2">
      <c r="A243" s="6">
        <v>235</v>
      </c>
      <c r="B243" s="253" t="s">
        <v>3618</v>
      </c>
      <c r="C243" s="219" t="s">
        <v>2253</v>
      </c>
      <c r="D243" s="208" t="s">
        <v>536</v>
      </c>
      <c r="E243" s="214" t="s">
        <v>346</v>
      </c>
      <c r="F243" s="218" t="s">
        <v>1720</v>
      </c>
      <c r="G243" s="227" t="s">
        <v>24</v>
      </c>
      <c r="H243" s="91" t="s">
        <v>569</v>
      </c>
      <c r="I243" s="243">
        <v>0</v>
      </c>
      <c r="J243" s="244"/>
      <c r="K243" s="245"/>
      <c r="L243" s="246">
        <v>0</v>
      </c>
      <c r="M243" s="181" t="str">
        <f t="shared" si="3"/>
        <v>Không đạt</v>
      </c>
    </row>
    <row r="244" spans="1:13" ht="16.5" x14ac:dyDescent="0.2">
      <c r="A244" s="6">
        <v>236</v>
      </c>
      <c r="B244" s="253" t="s">
        <v>3619</v>
      </c>
      <c r="C244" s="219">
        <v>18005377</v>
      </c>
      <c r="D244" s="208" t="s">
        <v>640</v>
      </c>
      <c r="E244" s="214" t="s">
        <v>346</v>
      </c>
      <c r="F244" s="218" t="s">
        <v>1740</v>
      </c>
      <c r="G244" s="227" t="s">
        <v>24</v>
      </c>
      <c r="H244" s="91" t="s">
        <v>520</v>
      </c>
      <c r="I244" s="243">
        <v>7</v>
      </c>
      <c r="J244" s="244">
        <v>8</v>
      </c>
      <c r="K244" s="245">
        <v>5</v>
      </c>
      <c r="L244" s="246">
        <v>7</v>
      </c>
      <c r="M244" s="181" t="str">
        <f t="shared" si="3"/>
        <v>Khá</v>
      </c>
    </row>
    <row r="245" spans="1:13" ht="16.5" x14ac:dyDescent="0.2">
      <c r="A245" s="6">
        <v>237</v>
      </c>
      <c r="B245" s="253" t="s">
        <v>3620</v>
      </c>
      <c r="C245" s="219">
        <v>18005757</v>
      </c>
      <c r="D245" s="208" t="s">
        <v>537</v>
      </c>
      <c r="E245" s="214" t="s">
        <v>346</v>
      </c>
      <c r="F245" s="218" t="s">
        <v>2601</v>
      </c>
      <c r="G245" s="227" t="s">
        <v>24</v>
      </c>
      <c r="H245" s="91" t="s">
        <v>515</v>
      </c>
      <c r="I245" s="243">
        <v>5.5</v>
      </c>
      <c r="J245" s="244">
        <v>7.5</v>
      </c>
      <c r="K245" s="245">
        <v>7</v>
      </c>
      <c r="L245" s="246">
        <v>6.5</v>
      </c>
      <c r="M245" s="181" t="str">
        <f t="shared" si="3"/>
        <v>Trung bình</v>
      </c>
    </row>
    <row r="246" spans="1:13" ht="16.5" x14ac:dyDescent="0.2">
      <c r="A246" s="6">
        <v>238</v>
      </c>
      <c r="B246" s="253" t="s">
        <v>3621</v>
      </c>
      <c r="C246" s="219" t="s">
        <v>2254</v>
      </c>
      <c r="D246" s="208" t="s">
        <v>557</v>
      </c>
      <c r="E246" s="214" t="s">
        <v>89</v>
      </c>
      <c r="F246" s="218" t="s">
        <v>2079</v>
      </c>
      <c r="G246" s="227" t="s">
        <v>24</v>
      </c>
      <c r="H246" s="91" t="s">
        <v>513</v>
      </c>
      <c r="I246" s="243">
        <v>6.5</v>
      </c>
      <c r="J246" s="244">
        <v>8</v>
      </c>
      <c r="K246" s="245">
        <v>5</v>
      </c>
      <c r="L246" s="246">
        <v>6.5</v>
      </c>
      <c r="M246" s="181" t="str">
        <f t="shared" si="3"/>
        <v>Trung bình</v>
      </c>
    </row>
    <row r="247" spans="1:13" ht="16.5" x14ac:dyDescent="0.2">
      <c r="A247" s="6">
        <v>239</v>
      </c>
      <c r="B247" s="253" t="s">
        <v>3622</v>
      </c>
      <c r="C247" s="219">
        <v>17000710</v>
      </c>
      <c r="D247" s="208" t="s">
        <v>396</v>
      </c>
      <c r="E247" s="214" t="s">
        <v>89</v>
      </c>
      <c r="F247" s="218" t="s">
        <v>2072</v>
      </c>
      <c r="G247" s="227" t="s">
        <v>24</v>
      </c>
      <c r="H247" s="91" t="s">
        <v>481</v>
      </c>
      <c r="I247" s="243">
        <v>6.5</v>
      </c>
      <c r="J247" s="244">
        <v>7.5</v>
      </c>
      <c r="K247" s="245">
        <v>5</v>
      </c>
      <c r="L247" s="246">
        <v>6.5</v>
      </c>
      <c r="M247" s="181" t="str">
        <f t="shared" si="3"/>
        <v>Trung bình</v>
      </c>
    </row>
    <row r="248" spans="1:13" ht="16.5" x14ac:dyDescent="0.2">
      <c r="A248" s="6">
        <v>240</v>
      </c>
      <c r="B248" s="253" t="s">
        <v>3623</v>
      </c>
      <c r="C248" s="219" t="s">
        <v>2256</v>
      </c>
      <c r="D248" s="208" t="s">
        <v>120</v>
      </c>
      <c r="E248" s="214" t="s">
        <v>89</v>
      </c>
      <c r="F248" s="218" t="s">
        <v>2005</v>
      </c>
      <c r="G248" s="227" t="s">
        <v>24</v>
      </c>
      <c r="H248" s="91" t="s">
        <v>513</v>
      </c>
      <c r="I248" s="243">
        <v>0</v>
      </c>
      <c r="J248" s="244"/>
      <c r="K248" s="245"/>
      <c r="L248" s="246">
        <v>0</v>
      </c>
      <c r="M248" s="181" t="str">
        <f t="shared" si="3"/>
        <v>Không đạt</v>
      </c>
    </row>
    <row r="249" spans="1:13" ht="16.5" x14ac:dyDescent="0.2">
      <c r="A249" s="6">
        <v>241</v>
      </c>
      <c r="B249" s="253" t="s">
        <v>3624</v>
      </c>
      <c r="C249" s="219">
        <v>18000685</v>
      </c>
      <c r="D249" s="208" t="s">
        <v>490</v>
      </c>
      <c r="E249" s="214" t="s">
        <v>20</v>
      </c>
      <c r="F249" s="218" t="s">
        <v>2588</v>
      </c>
      <c r="G249" s="227" t="s">
        <v>24</v>
      </c>
      <c r="H249" s="91" t="s">
        <v>491</v>
      </c>
      <c r="I249" s="243">
        <v>4.5</v>
      </c>
      <c r="J249" s="244">
        <v>5</v>
      </c>
      <c r="K249" s="245">
        <v>5</v>
      </c>
      <c r="L249" s="246">
        <v>5</v>
      </c>
      <c r="M249" s="181" t="str">
        <f t="shared" si="3"/>
        <v>Trung bình</v>
      </c>
    </row>
    <row r="250" spans="1:13" ht="16.5" x14ac:dyDescent="0.2">
      <c r="A250" s="6">
        <v>242</v>
      </c>
      <c r="B250" s="253" t="s">
        <v>3625</v>
      </c>
      <c r="C250" s="219">
        <v>17004644</v>
      </c>
      <c r="D250" s="208" t="s">
        <v>206</v>
      </c>
      <c r="E250" s="214" t="s">
        <v>86</v>
      </c>
      <c r="F250" s="218" t="s">
        <v>2257</v>
      </c>
      <c r="G250" s="227" t="s">
        <v>24</v>
      </c>
      <c r="H250" s="91" t="s">
        <v>505</v>
      </c>
      <c r="I250" s="243">
        <v>8</v>
      </c>
      <c r="J250" s="244">
        <v>9</v>
      </c>
      <c r="K250" s="245">
        <v>7</v>
      </c>
      <c r="L250" s="246">
        <v>8</v>
      </c>
      <c r="M250" s="181" t="str">
        <f t="shared" si="3"/>
        <v>Giỏi</v>
      </c>
    </row>
    <row r="251" spans="1:13" ht="16.5" x14ac:dyDescent="0.2">
      <c r="A251" s="6">
        <v>243</v>
      </c>
      <c r="B251" s="253" t="s">
        <v>3626</v>
      </c>
      <c r="C251" s="219">
        <v>17000889</v>
      </c>
      <c r="D251" s="208" t="s">
        <v>53</v>
      </c>
      <c r="E251" s="214" t="s">
        <v>676</v>
      </c>
      <c r="F251" s="218" t="s">
        <v>2250</v>
      </c>
      <c r="G251" s="227" t="s">
        <v>24</v>
      </c>
      <c r="H251" s="91" t="s">
        <v>483</v>
      </c>
      <c r="I251" s="243">
        <v>5</v>
      </c>
      <c r="J251" s="244">
        <v>7</v>
      </c>
      <c r="K251" s="245">
        <v>5</v>
      </c>
      <c r="L251" s="246">
        <v>5.5</v>
      </c>
      <c r="M251" s="181" t="str">
        <f t="shared" si="3"/>
        <v>Trung bình</v>
      </c>
    </row>
    <row r="252" spans="1:13" ht="16.5" x14ac:dyDescent="0.2">
      <c r="A252" s="6">
        <v>244</v>
      </c>
      <c r="B252" s="253" t="s">
        <v>3627</v>
      </c>
      <c r="C252" s="219">
        <v>18000578</v>
      </c>
      <c r="D252" s="208" t="s">
        <v>558</v>
      </c>
      <c r="E252" s="214" t="s">
        <v>234</v>
      </c>
      <c r="F252" s="218" t="s">
        <v>2490</v>
      </c>
      <c r="G252" s="227" t="s">
        <v>24</v>
      </c>
      <c r="H252" s="91" t="s">
        <v>559</v>
      </c>
      <c r="I252" s="243">
        <v>4</v>
      </c>
      <c r="J252" s="244">
        <v>5</v>
      </c>
      <c r="K252" s="245">
        <v>5</v>
      </c>
      <c r="L252" s="246">
        <v>4.5</v>
      </c>
      <c r="M252" s="181" t="str">
        <f t="shared" si="3"/>
        <v>Không đạt</v>
      </c>
    </row>
    <row r="253" spans="1:13" ht="16.5" x14ac:dyDescent="0.2">
      <c r="A253" s="6">
        <v>245</v>
      </c>
      <c r="B253" s="253" t="s">
        <v>3628</v>
      </c>
      <c r="C253" s="219">
        <v>18000733</v>
      </c>
      <c r="D253" s="208" t="s">
        <v>695</v>
      </c>
      <c r="E253" s="214" t="s">
        <v>369</v>
      </c>
      <c r="F253" s="218" t="s">
        <v>2605</v>
      </c>
      <c r="G253" s="227" t="s">
        <v>1512</v>
      </c>
      <c r="H253" s="91" t="s">
        <v>515</v>
      </c>
      <c r="I253" s="243">
        <v>5</v>
      </c>
      <c r="J253" s="244">
        <v>5</v>
      </c>
      <c r="K253" s="245">
        <v>6</v>
      </c>
      <c r="L253" s="246">
        <v>5.5</v>
      </c>
      <c r="M253" s="181" t="str">
        <f t="shared" si="3"/>
        <v>Trung bình</v>
      </c>
    </row>
    <row r="254" spans="1:13" ht="16.5" x14ac:dyDescent="0.2">
      <c r="A254" s="6">
        <v>246</v>
      </c>
      <c r="B254" s="253" t="s">
        <v>3629</v>
      </c>
      <c r="C254" s="219">
        <v>18000909</v>
      </c>
      <c r="D254" s="208" t="s">
        <v>641</v>
      </c>
      <c r="E254" s="214" t="s">
        <v>369</v>
      </c>
      <c r="F254" s="218" t="s">
        <v>2406</v>
      </c>
      <c r="G254" s="227" t="s">
        <v>24</v>
      </c>
      <c r="H254" s="91" t="s">
        <v>520</v>
      </c>
      <c r="I254" s="243">
        <v>5</v>
      </c>
      <c r="J254" s="244">
        <v>5</v>
      </c>
      <c r="K254" s="245">
        <v>5</v>
      </c>
      <c r="L254" s="246">
        <v>5</v>
      </c>
      <c r="M254" s="181" t="str">
        <f t="shared" si="3"/>
        <v>Trung bình</v>
      </c>
    </row>
    <row r="255" spans="1:13" ht="16.5" x14ac:dyDescent="0.2">
      <c r="A255" s="6">
        <v>247</v>
      </c>
      <c r="B255" s="253" t="s">
        <v>3630</v>
      </c>
      <c r="C255" s="219">
        <v>18001154</v>
      </c>
      <c r="D255" s="208" t="s">
        <v>708</v>
      </c>
      <c r="E255" s="214" t="s">
        <v>83</v>
      </c>
      <c r="F255" s="218" t="s">
        <v>2520</v>
      </c>
      <c r="G255" s="227" t="s">
        <v>24</v>
      </c>
      <c r="H255" s="91" t="s">
        <v>515</v>
      </c>
      <c r="I255" s="243">
        <v>5.5</v>
      </c>
      <c r="J255" s="244">
        <v>4</v>
      </c>
      <c r="K255" s="245">
        <v>7</v>
      </c>
      <c r="L255" s="246">
        <v>5.5</v>
      </c>
      <c r="M255" s="181" t="str">
        <f t="shared" si="3"/>
        <v>Trung bình</v>
      </c>
    </row>
    <row r="256" spans="1:13" ht="16.5" x14ac:dyDescent="0.2">
      <c r="A256" s="6">
        <v>248</v>
      </c>
      <c r="B256" s="253" t="s">
        <v>3631</v>
      </c>
      <c r="C256" s="219" t="s">
        <v>2260</v>
      </c>
      <c r="D256" s="208" t="s">
        <v>111</v>
      </c>
      <c r="E256" s="214" t="s">
        <v>72</v>
      </c>
      <c r="F256" s="218" t="s">
        <v>2261</v>
      </c>
      <c r="G256" s="227" t="s">
        <v>24</v>
      </c>
      <c r="H256" s="91" t="s">
        <v>686</v>
      </c>
      <c r="I256" s="243">
        <v>6</v>
      </c>
      <c r="J256" s="244">
        <v>7</v>
      </c>
      <c r="K256" s="245">
        <v>6</v>
      </c>
      <c r="L256" s="246">
        <v>6.5</v>
      </c>
      <c r="M256" s="181" t="str">
        <f t="shared" si="3"/>
        <v>Trung bình</v>
      </c>
    </row>
    <row r="257" spans="1:13" ht="16.5" x14ac:dyDescent="0.2">
      <c r="A257" s="6">
        <v>249</v>
      </c>
      <c r="B257" s="253" t="s">
        <v>3632</v>
      </c>
      <c r="C257" s="219">
        <v>18001165</v>
      </c>
      <c r="D257" s="208" t="s">
        <v>95</v>
      </c>
      <c r="E257" s="214" t="s">
        <v>72</v>
      </c>
      <c r="F257" s="218" t="s">
        <v>2350</v>
      </c>
      <c r="G257" s="227" t="s">
        <v>24</v>
      </c>
      <c r="H257" s="91" t="s">
        <v>491</v>
      </c>
      <c r="I257" s="243">
        <v>5</v>
      </c>
      <c r="J257" s="244">
        <v>6</v>
      </c>
      <c r="K257" s="245">
        <v>6</v>
      </c>
      <c r="L257" s="246">
        <v>5.5</v>
      </c>
      <c r="M257" s="181" t="str">
        <f t="shared" si="3"/>
        <v>Trung bình</v>
      </c>
    </row>
    <row r="258" spans="1:13" ht="16.5" x14ac:dyDescent="0.2">
      <c r="A258" s="6">
        <v>250</v>
      </c>
      <c r="B258" s="253" t="s">
        <v>3633</v>
      </c>
      <c r="C258" s="219">
        <v>17000655</v>
      </c>
      <c r="D258" s="208" t="s">
        <v>662</v>
      </c>
      <c r="E258" s="214" t="s">
        <v>519</v>
      </c>
      <c r="F258" s="218" t="s">
        <v>2125</v>
      </c>
      <c r="G258" s="227" t="s">
        <v>24</v>
      </c>
      <c r="H258" s="91" t="s">
        <v>505</v>
      </c>
      <c r="I258" s="243">
        <v>4.5</v>
      </c>
      <c r="J258" s="244">
        <v>4</v>
      </c>
      <c r="K258" s="245">
        <v>6</v>
      </c>
      <c r="L258" s="246">
        <v>5</v>
      </c>
      <c r="M258" s="181" t="str">
        <f t="shared" si="3"/>
        <v>Trung bình</v>
      </c>
    </row>
    <row r="259" spans="1:13" ht="16.5" x14ac:dyDescent="0.2">
      <c r="A259" s="6">
        <v>251</v>
      </c>
      <c r="B259" s="253" t="s">
        <v>3634</v>
      </c>
      <c r="C259" s="219" t="s">
        <v>2263</v>
      </c>
      <c r="D259" s="208" t="s">
        <v>548</v>
      </c>
      <c r="E259" s="214" t="s">
        <v>519</v>
      </c>
      <c r="F259" s="218" t="s">
        <v>1730</v>
      </c>
      <c r="G259" s="227" t="s">
        <v>24</v>
      </c>
      <c r="H259" s="91" t="s">
        <v>549</v>
      </c>
      <c r="I259" s="243">
        <v>3</v>
      </c>
      <c r="J259" s="244">
        <v>3</v>
      </c>
      <c r="K259" s="245">
        <v>5</v>
      </c>
      <c r="L259" s="246">
        <v>3.5</v>
      </c>
      <c r="M259" s="181" t="str">
        <f t="shared" si="3"/>
        <v>Không đạt</v>
      </c>
    </row>
    <row r="260" spans="1:13" ht="16.5" x14ac:dyDescent="0.2">
      <c r="A260" s="6">
        <v>252</v>
      </c>
      <c r="B260" s="253" t="s">
        <v>3635</v>
      </c>
      <c r="C260" s="219">
        <v>18000597</v>
      </c>
      <c r="D260" s="208" t="s">
        <v>518</v>
      </c>
      <c r="E260" s="214" t="s">
        <v>519</v>
      </c>
      <c r="F260" s="218" t="s">
        <v>2500</v>
      </c>
      <c r="G260" s="227" t="s">
        <v>24</v>
      </c>
      <c r="H260" s="91" t="s">
        <v>520</v>
      </c>
      <c r="I260" s="243">
        <v>2.5</v>
      </c>
      <c r="J260" s="244">
        <v>3</v>
      </c>
      <c r="K260" s="245">
        <v>5</v>
      </c>
      <c r="L260" s="246">
        <v>3.5</v>
      </c>
      <c r="M260" s="181" t="str">
        <f t="shared" si="3"/>
        <v>Không đạt</v>
      </c>
    </row>
    <row r="261" spans="1:13" ht="16.5" x14ac:dyDescent="0.2">
      <c r="A261" s="6">
        <v>253</v>
      </c>
      <c r="B261" s="253" t="s">
        <v>3636</v>
      </c>
      <c r="C261" s="219">
        <v>18005505</v>
      </c>
      <c r="D261" s="208" t="s">
        <v>542</v>
      </c>
      <c r="E261" s="214" t="s">
        <v>76</v>
      </c>
      <c r="F261" s="218" t="s">
        <v>2442</v>
      </c>
      <c r="G261" s="227" t="s">
        <v>1608</v>
      </c>
      <c r="H261" s="91" t="s">
        <v>543</v>
      </c>
      <c r="I261" s="243">
        <v>3.5</v>
      </c>
      <c r="J261" s="244">
        <v>5</v>
      </c>
      <c r="K261" s="245">
        <v>5</v>
      </c>
      <c r="L261" s="246">
        <v>4.5</v>
      </c>
      <c r="M261" s="181" t="str">
        <f t="shared" si="3"/>
        <v>Không đạt</v>
      </c>
    </row>
    <row r="262" spans="1:13" ht="16.5" x14ac:dyDescent="0.2">
      <c r="A262" s="6">
        <v>254</v>
      </c>
      <c r="B262" s="253" t="s">
        <v>3637</v>
      </c>
      <c r="C262" s="219" t="s">
        <v>2269</v>
      </c>
      <c r="D262" s="208" t="s">
        <v>82</v>
      </c>
      <c r="E262" s="214" t="s">
        <v>76</v>
      </c>
      <c r="F262" s="218" t="s">
        <v>1913</v>
      </c>
      <c r="G262" s="227" t="s">
        <v>24</v>
      </c>
      <c r="H262" s="91" t="s">
        <v>686</v>
      </c>
      <c r="I262" s="243">
        <v>5.5</v>
      </c>
      <c r="J262" s="244">
        <v>5.5</v>
      </c>
      <c r="K262" s="245">
        <v>6</v>
      </c>
      <c r="L262" s="246">
        <v>5.5</v>
      </c>
      <c r="M262" s="181" t="str">
        <f t="shared" si="3"/>
        <v>Trung bình</v>
      </c>
    </row>
    <row r="263" spans="1:13" ht="16.5" x14ac:dyDescent="0.2">
      <c r="A263" s="6">
        <v>255</v>
      </c>
      <c r="B263" s="253" t="s">
        <v>3638</v>
      </c>
      <c r="C263" s="219">
        <v>17000651</v>
      </c>
      <c r="D263" s="208" t="s">
        <v>680</v>
      </c>
      <c r="E263" s="214" t="s">
        <v>13</v>
      </c>
      <c r="F263" s="218" t="s">
        <v>2271</v>
      </c>
      <c r="G263" s="227" t="s">
        <v>24</v>
      </c>
      <c r="H263" s="91" t="s">
        <v>505</v>
      </c>
      <c r="I263" s="243">
        <v>5</v>
      </c>
      <c r="J263" s="244">
        <v>8.5</v>
      </c>
      <c r="K263" s="245">
        <v>6</v>
      </c>
      <c r="L263" s="246">
        <v>6</v>
      </c>
      <c r="M263" s="181" t="str">
        <f t="shared" si="3"/>
        <v>Trung bình</v>
      </c>
    </row>
    <row r="264" spans="1:13" ht="16.5" x14ac:dyDescent="0.2">
      <c r="A264" s="6">
        <v>256</v>
      </c>
      <c r="B264" s="253" t="s">
        <v>3639</v>
      </c>
      <c r="C264" s="219">
        <v>17000666</v>
      </c>
      <c r="D264" s="208" t="s">
        <v>615</v>
      </c>
      <c r="E264" s="214" t="s">
        <v>13</v>
      </c>
      <c r="F264" s="218" t="s">
        <v>1645</v>
      </c>
      <c r="G264" s="227" t="s">
        <v>24</v>
      </c>
      <c r="H264" s="91" t="s">
        <v>481</v>
      </c>
      <c r="I264" s="243">
        <v>7.5</v>
      </c>
      <c r="J264" s="244">
        <v>7</v>
      </c>
      <c r="K264" s="245">
        <v>6</v>
      </c>
      <c r="L264" s="246">
        <v>7</v>
      </c>
      <c r="M264" s="181" t="str">
        <f t="shared" si="3"/>
        <v>Khá</v>
      </c>
    </row>
    <row r="265" spans="1:13" ht="16.5" x14ac:dyDescent="0.2">
      <c r="A265" s="6">
        <v>257</v>
      </c>
      <c r="B265" s="253" t="s">
        <v>3640</v>
      </c>
      <c r="C265" s="219" t="s">
        <v>1760</v>
      </c>
      <c r="D265" s="208" t="s">
        <v>493</v>
      </c>
      <c r="E265" s="214" t="s">
        <v>13</v>
      </c>
      <c r="F265" s="218" t="s">
        <v>463</v>
      </c>
      <c r="G265" s="227" t="s">
        <v>24</v>
      </c>
      <c r="H265" s="91" t="s">
        <v>494</v>
      </c>
      <c r="I265" s="243">
        <v>6</v>
      </c>
      <c r="J265" s="244">
        <v>3</v>
      </c>
      <c r="K265" s="245">
        <v>0</v>
      </c>
      <c r="L265" s="246">
        <v>4</v>
      </c>
      <c r="M265" s="181" t="str">
        <f t="shared" si="3"/>
        <v>Không đạt</v>
      </c>
    </row>
    <row r="266" spans="1:13" ht="16.5" x14ac:dyDescent="0.2">
      <c r="A266" s="6">
        <v>258</v>
      </c>
      <c r="B266" s="253" t="s">
        <v>3641</v>
      </c>
      <c r="C266" s="219" t="s">
        <v>2272</v>
      </c>
      <c r="D266" s="208" t="s">
        <v>21</v>
      </c>
      <c r="E266" s="214" t="s">
        <v>13</v>
      </c>
      <c r="F266" s="218" t="s">
        <v>2273</v>
      </c>
      <c r="G266" s="227" t="s">
        <v>24</v>
      </c>
      <c r="H266" s="91" t="s">
        <v>714</v>
      </c>
      <c r="I266" s="243">
        <v>6</v>
      </c>
      <c r="J266" s="244">
        <v>5</v>
      </c>
      <c r="K266" s="245">
        <v>5</v>
      </c>
      <c r="L266" s="246">
        <v>5.5</v>
      </c>
      <c r="M266" s="181" t="str">
        <f t="shared" ref="M266:M329" si="4">IF(L266&gt;=8,"Giỏi",IF(L266&gt;=7,"Khá",IF((AND(L266&gt;=5,K266&gt;=3, J266&gt;=3, I266&gt;=3)),"Trung bình","Không đạt")))</f>
        <v>Trung bình</v>
      </c>
    </row>
    <row r="267" spans="1:13" ht="16.5" x14ac:dyDescent="0.2">
      <c r="A267" s="6">
        <v>259</v>
      </c>
      <c r="B267" s="253" t="s">
        <v>3642</v>
      </c>
      <c r="C267" s="219">
        <v>18005784</v>
      </c>
      <c r="D267" s="208" t="s">
        <v>584</v>
      </c>
      <c r="E267" s="214" t="s">
        <v>13</v>
      </c>
      <c r="F267" s="218" t="s">
        <v>2610</v>
      </c>
      <c r="G267" s="227" t="s">
        <v>24</v>
      </c>
      <c r="H267" s="91" t="s">
        <v>489</v>
      </c>
      <c r="I267" s="243">
        <v>4.5</v>
      </c>
      <c r="J267" s="244">
        <v>5</v>
      </c>
      <c r="K267" s="245">
        <v>5</v>
      </c>
      <c r="L267" s="246">
        <v>5</v>
      </c>
      <c r="M267" s="181" t="str">
        <f t="shared" si="4"/>
        <v>Trung bình</v>
      </c>
    </row>
    <row r="268" spans="1:13" ht="16.5" x14ac:dyDescent="0.2">
      <c r="A268" s="6">
        <v>260</v>
      </c>
      <c r="B268" s="253" t="s">
        <v>3643</v>
      </c>
      <c r="C268" s="219" t="s">
        <v>1761</v>
      </c>
      <c r="D268" s="208" t="s">
        <v>719</v>
      </c>
      <c r="E268" s="214" t="s">
        <v>13</v>
      </c>
      <c r="F268" s="218" t="s">
        <v>466</v>
      </c>
      <c r="G268" s="227" t="s">
        <v>18</v>
      </c>
      <c r="H268" s="91" t="s">
        <v>720</v>
      </c>
      <c r="I268" s="243">
        <v>6.5</v>
      </c>
      <c r="J268" s="244">
        <v>4.5</v>
      </c>
      <c r="K268" s="245">
        <v>5</v>
      </c>
      <c r="L268" s="246">
        <v>5.5</v>
      </c>
      <c r="M268" s="181" t="str">
        <f t="shared" si="4"/>
        <v>Trung bình</v>
      </c>
    </row>
    <row r="269" spans="1:13" ht="16.5" x14ac:dyDescent="0.2">
      <c r="A269" s="6">
        <v>261</v>
      </c>
      <c r="B269" s="253" t="s">
        <v>3644</v>
      </c>
      <c r="C269" s="219" t="s">
        <v>2275</v>
      </c>
      <c r="D269" s="208" t="s">
        <v>715</v>
      </c>
      <c r="E269" s="214" t="s">
        <v>377</v>
      </c>
      <c r="F269" s="218" t="s">
        <v>1944</v>
      </c>
      <c r="G269" s="227" t="s">
        <v>24</v>
      </c>
      <c r="H269" s="91" t="s">
        <v>714</v>
      </c>
      <c r="I269" s="243">
        <v>7</v>
      </c>
      <c r="J269" s="244">
        <v>5</v>
      </c>
      <c r="K269" s="245">
        <v>6</v>
      </c>
      <c r="L269" s="246">
        <v>6.5</v>
      </c>
      <c r="M269" s="181" t="str">
        <f t="shared" si="4"/>
        <v>Trung bình</v>
      </c>
    </row>
    <row r="270" spans="1:13" ht="16.5" x14ac:dyDescent="0.2">
      <c r="A270" s="6">
        <v>262</v>
      </c>
      <c r="B270" s="253" t="s">
        <v>3645</v>
      </c>
      <c r="C270" s="219" t="s">
        <v>2276</v>
      </c>
      <c r="D270" s="208" t="s">
        <v>68</v>
      </c>
      <c r="E270" s="214" t="s">
        <v>62</v>
      </c>
      <c r="F270" s="218" t="s">
        <v>1801</v>
      </c>
      <c r="G270" s="227" t="s">
        <v>24</v>
      </c>
      <c r="H270" s="91" t="s">
        <v>564</v>
      </c>
      <c r="I270" s="243">
        <v>3</v>
      </c>
      <c r="J270" s="244">
        <v>5</v>
      </c>
      <c r="K270" s="245">
        <v>5</v>
      </c>
      <c r="L270" s="246">
        <v>4</v>
      </c>
      <c r="M270" s="181" t="str">
        <f t="shared" si="4"/>
        <v>Không đạt</v>
      </c>
    </row>
    <row r="271" spans="1:13" ht="16.5" x14ac:dyDescent="0.2">
      <c r="A271" s="6">
        <v>263</v>
      </c>
      <c r="B271" s="253" t="s">
        <v>3646</v>
      </c>
      <c r="C271" s="219">
        <v>18000489</v>
      </c>
      <c r="D271" s="208" t="s">
        <v>602</v>
      </c>
      <c r="E271" s="214" t="s">
        <v>62</v>
      </c>
      <c r="F271" s="218" t="s">
        <v>2516</v>
      </c>
      <c r="G271" s="227" t="s">
        <v>24</v>
      </c>
      <c r="H271" s="91" t="s">
        <v>491</v>
      </c>
      <c r="I271" s="243">
        <v>7</v>
      </c>
      <c r="J271" s="244">
        <v>9</v>
      </c>
      <c r="K271" s="245">
        <v>7</v>
      </c>
      <c r="L271" s="246">
        <v>7.5</v>
      </c>
      <c r="M271" s="181" t="str">
        <f t="shared" si="4"/>
        <v>Khá</v>
      </c>
    </row>
    <row r="272" spans="1:13" ht="16.5" x14ac:dyDescent="0.2">
      <c r="A272" s="6">
        <v>264</v>
      </c>
      <c r="B272" s="253" t="s">
        <v>3647</v>
      </c>
      <c r="C272" s="219" t="s">
        <v>2277</v>
      </c>
      <c r="D272" s="208" t="s">
        <v>718</v>
      </c>
      <c r="E272" s="214" t="s">
        <v>192</v>
      </c>
      <c r="F272" s="218" t="s">
        <v>1931</v>
      </c>
      <c r="G272" s="227" t="s">
        <v>24</v>
      </c>
      <c r="H272" s="91" t="s">
        <v>714</v>
      </c>
      <c r="I272" s="243">
        <v>5</v>
      </c>
      <c r="J272" s="244">
        <v>5</v>
      </c>
      <c r="K272" s="245">
        <v>5</v>
      </c>
      <c r="L272" s="246">
        <v>5</v>
      </c>
      <c r="M272" s="181" t="str">
        <f t="shared" si="4"/>
        <v>Trung bình</v>
      </c>
    </row>
    <row r="273" spans="1:13" ht="16.5" x14ac:dyDescent="0.2">
      <c r="A273" s="6">
        <v>265</v>
      </c>
      <c r="B273" s="253" t="s">
        <v>3648</v>
      </c>
      <c r="C273" s="219">
        <v>17000557</v>
      </c>
      <c r="D273" s="208" t="s">
        <v>687</v>
      </c>
      <c r="E273" s="214" t="s">
        <v>192</v>
      </c>
      <c r="F273" s="218" t="s">
        <v>1569</v>
      </c>
      <c r="G273" s="227" t="s">
        <v>24</v>
      </c>
      <c r="H273" s="91" t="s">
        <v>505</v>
      </c>
      <c r="I273" s="243">
        <v>4.5</v>
      </c>
      <c r="J273" s="244">
        <v>4.5</v>
      </c>
      <c r="K273" s="245">
        <v>7</v>
      </c>
      <c r="L273" s="246">
        <v>5</v>
      </c>
      <c r="M273" s="181" t="str">
        <f t="shared" si="4"/>
        <v>Trung bình</v>
      </c>
    </row>
    <row r="274" spans="1:13" ht="16.5" x14ac:dyDescent="0.2">
      <c r="A274" s="6">
        <v>266</v>
      </c>
      <c r="B274" s="253" t="s">
        <v>3649</v>
      </c>
      <c r="C274" s="219">
        <v>17000539</v>
      </c>
      <c r="D274" s="208" t="s">
        <v>614</v>
      </c>
      <c r="E274" s="214" t="s">
        <v>192</v>
      </c>
      <c r="F274" s="218" t="s">
        <v>1792</v>
      </c>
      <c r="G274" s="227" t="s">
        <v>24</v>
      </c>
      <c r="H274" s="91" t="s">
        <v>481</v>
      </c>
      <c r="I274" s="243">
        <v>5</v>
      </c>
      <c r="J274" s="244">
        <v>5</v>
      </c>
      <c r="K274" s="245">
        <v>6</v>
      </c>
      <c r="L274" s="246">
        <v>5.5</v>
      </c>
      <c r="M274" s="181" t="str">
        <f t="shared" si="4"/>
        <v>Trung bình</v>
      </c>
    </row>
    <row r="275" spans="1:13" ht="16.5" x14ac:dyDescent="0.2">
      <c r="A275" s="6">
        <v>267</v>
      </c>
      <c r="B275" s="253" t="s">
        <v>3650</v>
      </c>
      <c r="C275" s="219" t="s">
        <v>571</v>
      </c>
      <c r="D275" s="208" t="s">
        <v>572</v>
      </c>
      <c r="E275" s="214" t="s">
        <v>192</v>
      </c>
      <c r="F275" s="218" t="s">
        <v>2196</v>
      </c>
      <c r="G275" s="227" t="s">
        <v>24</v>
      </c>
      <c r="H275" s="91" t="s">
        <v>573</v>
      </c>
      <c r="I275" s="243">
        <v>5.5</v>
      </c>
      <c r="J275" s="244">
        <v>4.5</v>
      </c>
      <c r="K275" s="245">
        <v>6</v>
      </c>
      <c r="L275" s="246">
        <v>5.5</v>
      </c>
      <c r="M275" s="181" t="str">
        <f t="shared" si="4"/>
        <v>Trung bình</v>
      </c>
    </row>
    <row r="276" spans="1:13" ht="16.5" x14ac:dyDescent="0.2">
      <c r="A276" s="6">
        <v>268</v>
      </c>
      <c r="B276" s="253" t="s">
        <v>3651</v>
      </c>
      <c r="C276" s="219" t="s">
        <v>2278</v>
      </c>
      <c r="D276" s="208" t="s">
        <v>660</v>
      </c>
      <c r="E276" s="214" t="s">
        <v>261</v>
      </c>
      <c r="F276" s="218" t="s">
        <v>2279</v>
      </c>
      <c r="G276" s="227" t="s">
        <v>1512</v>
      </c>
      <c r="H276" s="91" t="s">
        <v>513</v>
      </c>
      <c r="I276" s="243">
        <v>5</v>
      </c>
      <c r="J276" s="244">
        <v>4.5</v>
      </c>
      <c r="K276" s="245">
        <v>6</v>
      </c>
      <c r="L276" s="246">
        <v>5</v>
      </c>
      <c r="M276" s="181" t="str">
        <f t="shared" si="4"/>
        <v>Trung bình</v>
      </c>
    </row>
    <row r="277" spans="1:13" ht="16.5" x14ac:dyDescent="0.2">
      <c r="A277" s="6">
        <v>269</v>
      </c>
      <c r="B277" s="253" t="s">
        <v>3652</v>
      </c>
      <c r="C277" s="219" t="s">
        <v>2280</v>
      </c>
      <c r="D277" s="208" t="s">
        <v>578</v>
      </c>
      <c r="E277" s="214" t="s">
        <v>579</v>
      </c>
      <c r="F277" s="218" t="s">
        <v>2281</v>
      </c>
      <c r="G277" s="227" t="s">
        <v>1671</v>
      </c>
      <c r="H277" s="91" t="s">
        <v>569</v>
      </c>
      <c r="I277" s="243">
        <v>4.5</v>
      </c>
      <c r="J277" s="244">
        <v>5</v>
      </c>
      <c r="K277" s="245">
        <v>5</v>
      </c>
      <c r="L277" s="246">
        <v>5</v>
      </c>
      <c r="M277" s="181" t="str">
        <f t="shared" si="4"/>
        <v>Trung bình</v>
      </c>
    </row>
    <row r="278" spans="1:13" ht="16.5" x14ac:dyDescent="0.2">
      <c r="A278" s="6">
        <v>270</v>
      </c>
      <c r="B278" s="253" t="s">
        <v>3653</v>
      </c>
      <c r="C278" s="219">
        <v>18000862</v>
      </c>
      <c r="D278" s="208" t="s">
        <v>694</v>
      </c>
      <c r="E278" s="214" t="s">
        <v>308</v>
      </c>
      <c r="F278" s="218" t="s">
        <v>2507</v>
      </c>
      <c r="G278" s="227" t="s">
        <v>24</v>
      </c>
      <c r="H278" s="91" t="s">
        <v>515</v>
      </c>
      <c r="I278" s="243">
        <v>4.5</v>
      </c>
      <c r="J278" s="244">
        <v>5</v>
      </c>
      <c r="K278" s="245">
        <v>5</v>
      </c>
      <c r="L278" s="246">
        <v>5</v>
      </c>
      <c r="M278" s="181" t="str">
        <f t="shared" si="4"/>
        <v>Trung bình</v>
      </c>
    </row>
    <row r="279" spans="1:13" ht="16.5" x14ac:dyDescent="0.2">
      <c r="A279" s="6">
        <v>271</v>
      </c>
      <c r="B279" s="253" t="s">
        <v>3654</v>
      </c>
      <c r="C279" s="219">
        <v>18000801</v>
      </c>
      <c r="D279" s="208" t="s">
        <v>628</v>
      </c>
      <c r="E279" s="214" t="s">
        <v>629</v>
      </c>
      <c r="F279" s="218" t="s">
        <v>2387</v>
      </c>
      <c r="G279" s="227" t="s">
        <v>24</v>
      </c>
      <c r="H279" s="91" t="s">
        <v>630</v>
      </c>
      <c r="I279" s="243">
        <v>3</v>
      </c>
      <c r="J279" s="244">
        <v>4</v>
      </c>
      <c r="K279" s="245">
        <v>5</v>
      </c>
      <c r="L279" s="246">
        <v>4</v>
      </c>
      <c r="M279" s="181" t="str">
        <f t="shared" si="4"/>
        <v>Không đạt</v>
      </c>
    </row>
    <row r="280" spans="1:13" ht="16.5" x14ac:dyDescent="0.2">
      <c r="A280" s="6">
        <v>272</v>
      </c>
      <c r="B280" s="253" t="s">
        <v>3655</v>
      </c>
      <c r="C280" s="219">
        <v>18000250</v>
      </c>
      <c r="D280" s="208" t="s">
        <v>397</v>
      </c>
      <c r="E280" s="214" t="s">
        <v>194</v>
      </c>
      <c r="F280" s="218" t="s">
        <v>2540</v>
      </c>
      <c r="G280" s="227" t="s">
        <v>1557</v>
      </c>
      <c r="H280" s="91" t="s">
        <v>485</v>
      </c>
      <c r="I280" s="243">
        <v>4.5</v>
      </c>
      <c r="J280" s="244">
        <v>3</v>
      </c>
      <c r="K280" s="245">
        <v>5</v>
      </c>
      <c r="L280" s="246">
        <v>4.5</v>
      </c>
      <c r="M280" s="181" t="str">
        <f t="shared" si="4"/>
        <v>Không đạt</v>
      </c>
    </row>
    <row r="281" spans="1:13" ht="16.5" x14ac:dyDescent="0.2">
      <c r="A281" s="6">
        <v>273</v>
      </c>
      <c r="B281" s="253" t="s">
        <v>3656</v>
      </c>
      <c r="C281" s="219">
        <v>18000968</v>
      </c>
      <c r="D281" s="208" t="s">
        <v>111</v>
      </c>
      <c r="E281" s="214" t="s">
        <v>32</v>
      </c>
      <c r="F281" s="218" t="s">
        <v>2495</v>
      </c>
      <c r="G281" s="227" t="s">
        <v>24</v>
      </c>
      <c r="H281" s="91" t="s">
        <v>485</v>
      </c>
      <c r="I281" s="243">
        <v>3.5</v>
      </c>
      <c r="J281" s="244">
        <v>3</v>
      </c>
      <c r="K281" s="245">
        <v>6</v>
      </c>
      <c r="L281" s="246">
        <v>4</v>
      </c>
      <c r="M281" s="181" t="str">
        <f t="shared" si="4"/>
        <v>Không đạt</v>
      </c>
    </row>
    <row r="282" spans="1:13" ht="16.5" x14ac:dyDescent="0.2">
      <c r="A282" s="6">
        <v>274</v>
      </c>
      <c r="B282" s="253" t="s">
        <v>3657</v>
      </c>
      <c r="C282" s="219" t="s">
        <v>2289</v>
      </c>
      <c r="D282" s="208" t="s">
        <v>555</v>
      </c>
      <c r="E282" s="214" t="s">
        <v>196</v>
      </c>
      <c r="F282" s="218" t="s">
        <v>1792</v>
      </c>
      <c r="G282" s="227" t="s">
        <v>1943</v>
      </c>
      <c r="H282" s="91" t="s">
        <v>513</v>
      </c>
      <c r="I282" s="243">
        <v>7.5</v>
      </c>
      <c r="J282" s="244">
        <v>7</v>
      </c>
      <c r="K282" s="245">
        <v>7</v>
      </c>
      <c r="L282" s="246">
        <v>7.5</v>
      </c>
      <c r="M282" s="181" t="str">
        <f t="shared" si="4"/>
        <v>Khá</v>
      </c>
    </row>
    <row r="283" spans="1:13" ht="16.5" x14ac:dyDescent="0.2">
      <c r="A283" s="6">
        <v>275</v>
      </c>
      <c r="B283" s="253" t="s">
        <v>3658</v>
      </c>
      <c r="C283" s="219">
        <v>17000519</v>
      </c>
      <c r="D283" s="208" t="s">
        <v>621</v>
      </c>
      <c r="E283" s="214" t="s">
        <v>67</v>
      </c>
      <c r="F283" s="218" t="s">
        <v>1983</v>
      </c>
      <c r="G283" s="227" t="s">
        <v>24</v>
      </c>
      <c r="H283" s="91" t="s">
        <v>475</v>
      </c>
      <c r="I283" s="243">
        <v>5.5</v>
      </c>
      <c r="J283" s="244">
        <v>5</v>
      </c>
      <c r="K283" s="245">
        <v>6</v>
      </c>
      <c r="L283" s="246">
        <v>5.5</v>
      </c>
      <c r="M283" s="181" t="str">
        <f t="shared" si="4"/>
        <v>Trung bình</v>
      </c>
    </row>
    <row r="284" spans="1:13" ht="16.5" x14ac:dyDescent="0.2">
      <c r="A284" s="6">
        <v>276</v>
      </c>
      <c r="B284" s="253" t="s">
        <v>3659</v>
      </c>
      <c r="C284" s="219">
        <v>18003891</v>
      </c>
      <c r="D284" s="208" t="s">
        <v>651</v>
      </c>
      <c r="E284" s="214" t="s">
        <v>208</v>
      </c>
      <c r="F284" s="218" t="s">
        <v>2450</v>
      </c>
      <c r="G284" s="227" t="s">
        <v>24</v>
      </c>
      <c r="H284" s="91" t="s">
        <v>630</v>
      </c>
      <c r="I284" s="243">
        <v>2.5</v>
      </c>
      <c r="J284" s="244">
        <v>3.5</v>
      </c>
      <c r="K284" s="245">
        <v>6</v>
      </c>
      <c r="L284" s="246">
        <v>3.5</v>
      </c>
      <c r="M284" s="181" t="str">
        <f t="shared" si="4"/>
        <v>Không đạt</v>
      </c>
    </row>
    <row r="285" spans="1:13" ht="16.5" x14ac:dyDescent="0.2">
      <c r="A285" s="6">
        <v>277</v>
      </c>
      <c r="B285" s="253" t="s">
        <v>3660</v>
      </c>
      <c r="C285" s="219">
        <v>18002485</v>
      </c>
      <c r="D285" s="208" t="s">
        <v>560</v>
      </c>
      <c r="E285" s="214" t="s">
        <v>208</v>
      </c>
      <c r="F285" s="218" t="s">
        <v>2601</v>
      </c>
      <c r="G285" s="227" t="s">
        <v>24</v>
      </c>
      <c r="H285" s="91" t="s">
        <v>520</v>
      </c>
      <c r="I285" s="243">
        <v>3.5</v>
      </c>
      <c r="J285" s="244">
        <v>3</v>
      </c>
      <c r="K285" s="245">
        <v>5</v>
      </c>
      <c r="L285" s="246">
        <v>4</v>
      </c>
      <c r="M285" s="181" t="str">
        <f t="shared" si="4"/>
        <v>Không đạt</v>
      </c>
    </row>
    <row r="286" spans="1:13" ht="16.5" x14ac:dyDescent="0.2">
      <c r="A286" s="6">
        <v>278</v>
      </c>
      <c r="B286" s="253" t="s">
        <v>3661</v>
      </c>
      <c r="C286" s="219">
        <v>18001503</v>
      </c>
      <c r="D286" s="208" t="s">
        <v>522</v>
      </c>
      <c r="E286" s="214" t="s">
        <v>198</v>
      </c>
      <c r="F286" s="218" t="s">
        <v>2507</v>
      </c>
      <c r="G286" s="227" t="s">
        <v>24</v>
      </c>
      <c r="H286" s="91" t="s">
        <v>515</v>
      </c>
      <c r="I286" s="243">
        <v>4</v>
      </c>
      <c r="J286" s="244">
        <v>3</v>
      </c>
      <c r="K286" s="245">
        <v>5</v>
      </c>
      <c r="L286" s="246">
        <v>4</v>
      </c>
      <c r="M286" s="181" t="str">
        <f t="shared" si="4"/>
        <v>Không đạt</v>
      </c>
    </row>
    <row r="287" spans="1:13" ht="16.5" x14ac:dyDescent="0.2">
      <c r="A287" s="6">
        <v>279</v>
      </c>
      <c r="B287" s="253" t="s">
        <v>3662</v>
      </c>
      <c r="C287" s="219">
        <v>17000870</v>
      </c>
      <c r="D287" s="208" t="s">
        <v>605</v>
      </c>
      <c r="E287" s="214" t="s">
        <v>378</v>
      </c>
      <c r="F287" s="218" t="s">
        <v>2075</v>
      </c>
      <c r="G287" s="227" t="s">
        <v>24</v>
      </c>
      <c r="H287" s="91" t="s">
        <v>505</v>
      </c>
      <c r="I287" s="243">
        <v>4</v>
      </c>
      <c r="J287" s="244">
        <v>3.5</v>
      </c>
      <c r="K287" s="245">
        <v>5</v>
      </c>
      <c r="L287" s="246">
        <v>4</v>
      </c>
      <c r="M287" s="181" t="str">
        <f t="shared" si="4"/>
        <v>Không đạt</v>
      </c>
    </row>
    <row r="288" spans="1:13" ht="16.5" x14ac:dyDescent="0.2">
      <c r="A288" s="6">
        <v>280</v>
      </c>
      <c r="B288" s="253"/>
      <c r="C288" s="219">
        <v>17000641</v>
      </c>
      <c r="D288" s="208" t="s">
        <v>3947</v>
      </c>
      <c r="E288" s="214" t="s">
        <v>3948</v>
      </c>
      <c r="F288" s="218"/>
      <c r="G288" s="227"/>
      <c r="H288" s="91"/>
      <c r="I288" s="243">
        <v>4</v>
      </c>
      <c r="J288" s="244">
        <v>3.5</v>
      </c>
      <c r="K288" s="245">
        <v>7</v>
      </c>
      <c r="L288" s="246">
        <v>4.5</v>
      </c>
      <c r="M288" s="181" t="str">
        <f t="shared" si="4"/>
        <v>Không đạt</v>
      </c>
    </row>
    <row r="289" spans="1:13" ht="16.5" x14ac:dyDescent="0.2">
      <c r="A289" s="6">
        <v>281</v>
      </c>
      <c r="B289" s="253" t="s">
        <v>3851</v>
      </c>
      <c r="C289" s="219">
        <v>18003361</v>
      </c>
      <c r="D289" s="208" t="s">
        <v>1260</v>
      </c>
      <c r="E289" s="214" t="s">
        <v>52</v>
      </c>
      <c r="F289" s="218" t="s">
        <v>2449</v>
      </c>
      <c r="G289" s="227" t="s">
        <v>1701</v>
      </c>
      <c r="H289" s="91" t="s">
        <v>630</v>
      </c>
      <c r="I289" s="243">
        <v>4.5</v>
      </c>
      <c r="J289" s="244">
        <v>4</v>
      </c>
      <c r="K289" s="245">
        <v>5</v>
      </c>
      <c r="L289" s="246">
        <v>4.5</v>
      </c>
      <c r="M289" s="181" t="str">
        <f t="shared" si="4"/>
        <v>Không đạt</v>
      </c>
    </row>
    <row r="290" spans="1:13" ht="16.5" x14ac:dyDescent="0.2">
      <c r="A290" s="6">
        <v>282</v>
      </c>
      <c r="B290" s="253" t="s">
        <v>3852</v>
      </c>
      <c r="C290" s="219">
        <v>17001168</v>
      </c>
      <c r="D290" s="208" t="s">
        <v>21</v>
      </c>
      <c r="E290" s="214" t="s">
        <v>170</v>
      </c>
      <c r="F290" s="218" t="s">
        <v>1603</v>
      </c>
      <c r="G290" s="227" t="s">
        <v>24</v>
      </c>
      <c r="H290" s="91" t="s">
        <v>2292</v>
      </c>
      <c r="I290" s="243">
        <v>2</v>
      </c>
      <c r="J290" s="244">
        <v>2</v>
      </c>
      <c r="K290" s="245">
        <v>0</v>
      </c>
      <c r="L290" s="246">
        <v>1.5</v>
      </c>
      <c r="M290" s="181" t="str">
        <f t="shared" si="4"/>
        <v>Không đạt</v>
      </c>
    </row>
    <row r="291" spans="1:13" ht="16.5" x14ac:dyDescent="0.2">
      <c r="A291" s="6">
        <v>283</v>
      </c>
      <c r="B291" s="253" t="s">
        <v>3853</v>
      </c>
      <c r="C291" s="219">
        <v>16000733</v>
      </c>
      <c r="D291" s="208" t="s">
        <v>2062</v>
      </c>
      <c r="E291" s="214" t="s">
        <v>16</v>
      </c>
      <c r="F291" s="218" t="s">
        <v>1455</v>
      </c>
      <c r="G291" s="227" t="s">
        <v>24</v>
      </c>
      <c r="H291" s="91" t="s">
        <v>2293</v>
      </c>
      <c r="I291" s="243">
        <v>5</v>
      </c>
      <c r="J291" s="244">
        <v>7</v>
      </c>
      <c r="K291" s="245">
        <v>7.5</v>
      </c>
      <c r="L291" s="246">
        <v>6</v>
      </c>
      <c r="M291" s="181" t="str">
        <f t="shared" si="4"/>
        <v>Trung bình</v>
      </c>
    </row>
    <row r="292" spans="1:13" ht="16.5" x14ac:dyDescent="0.2">
      <c r="A292" s="6">
        <v>284</v>
      </c>
      <c r="B292" s="253" t="s">
        <v>3854</v>
      </c>
      <c r="C292" s="219">
        <v>17004218</v>
      </c>
      <c r="D292" s="208" t="s">
        <v>1495</v>
      </c>
      <c r="E292" s="214" t="s">
        <v>26</v>
      </c>
      <c r="F292" s="218" t="s">
        <v>1549</v>
      </c>
      <c r="G292" s="227" t="s">
        <v>24</v>
      </c>
      <c r="H292" s="91" t="s">
        <v>483</v>
      </c>
      <c r="I292" s="243">
        <v>2.5</v>
      </c>
      <c r="J292" s="244">
        <v>3.5</v>
      </c>
      <c r="K292" s="245">
        <v>5</v>
      </c>
      <c r="L292" s="246">
        <v>3.5</v>
      </c>
      <c r="M292" s="181" t="str">
        <f t="shared" si="4"/>
        <v>Không đạt</v>
      </c>
    </row>
    <row r="293" spans="1:13" ht="16.5" x14ac:dyDescent="0.2">
      <c r="A293" s="6">
        <v>285</v>
      </c>
      <c r="B293" s="253" t="s">
        <v>3855</v>
      </c>
      <c r="C293" s="219">
        <v>17000327</v>
      </c>
      <c r="D293" s="208" t="s">
        <v>3848</v>
      </c>
      <c r="E293" s="214" t="s">
        <v>26</v>
      </c>
      <c r="F293" s="218" t="s">
        <v>2077</v>
      </c>
      <c r="G293" s="227" t="s">
        <v>24</v>
      </c>
      <c r="H293" s="91" t="s">
        <v>3849</v>
      </c>
      <c r="I293" s="243">
        <v>5.5</v>
      </c>
      <c r="J293" s="244">
        <v>3.5</v>
      </c>
      <c r="K293" s="245">
        <v>5</v>
      </c>
      <c r="L293" s="246">
        <v>5</v>
      </c>
      <c r="M293" s="181" t="str">
        <f t="shared" si="4"/>
        <v>Trung bình</v>
      </c>
    </row>
    <row r="294" spans="1:13" ht="16.5" x14ac:dyDescent="0.2">
      <c r="A294" s="6">
        <v>286</v>
      </c>
      <c r="B294" s="253" t="s">
        <v>3856</v>
      </c>
      <c r="C294" s="219">
        <v>18001086</v>
      </c>
      <c r="D294" s="208" t="s">
        <v>281</v>
      </c>
      <c r="E294" s="214" t="s">
        <v>154</v>
      </c>
      <c r="F294" s="218" t="s">
        <v>2533</v>
      </c>
      <c r="G294" s="227" t="s">
        <v>24</v>
      </c>
      <c r="H294" s="91" t="s">
        <v>485</v>
      </c>
      <c r="I294" s="243">
        <v>5.5</v>
      </c>
      <c r="J294" s="244">
        <v>5</v>
      </c>
      <c r="K294" s="245">
        <v>8</v>
      </c>
      <c r="L294" s="246">
        <v>6</v>
      </c>
      <c r="M294" s="181" t="str">
        <f t="shared" si="4"/>
        <v>Trung bình</v>
      </c>
    </row>
    <row r="295" spans="1:13" ht="16.5" x14ac:dyDescent="0.2">
      <c r="A295" s="6">
        <v>287</v>
      </c>
      <c r="B295" s="253" t="s">
        <v>3857</v>
      </c>
      <c r="C295" s="219">
        <v>17000498</v>
      </c>
      <c r="D295" s="208" t="s">
        <v>2116</v>
      </c>
      <c r="E295" s="214" t="s">
        <v>154</v>
      </c>
      <c r="F295" s="218" t="s">
        <v>2083</v>
      </c>
      <c r="G295" s="227" t="s">
        <v>24</v>
      </c>
      <c r="H295" s="91" t="s">
        <v>3847</v>
      </c>
      <c r="I295" s="243">
        <v>4</v>
      </c>
      <c r="J295" s="244">
        <v>5.5</v>
      </c>
      <c r="K295" s="245">
        <v>7.5</v>
      </c>
      <c r="L295" s="246">
        <v>5.5</v>
      </c>
      <c r="M295" s="181" t="str">
        <f t="shared" si="4"/>
        <v>Trung bình</v>
      </c>
    </row>
    <row r="296" spans="1:13" ht="16.5" x14ac:dyDescent="0.2">
      <c r="A296" s="6">
        <v>288</v>
      </c>
      <c r="B296" s="253" t="s">
        <v>3858</v>
      </c>
      <c r="C296" s="219">
        <v>17000213</v>
      </c>
      <c r="D296" s="208" t="s">
        <v>2191</v>
      </c>
      <c r="E296" s="214" t="s">
        <v>54</v>
      </c>
      <c r="F296" s="218" t="s">
        <v>2192</v>
      </c>
      <c r="G296" s="227" t="s">
        <v>24</v>
      </c>
      <c r="H296" s="91" t="s">
        <v>475</v>
      </c>
      <c r="I296" s="243">
        <v>4.5</v>
      </c>
      <c r="J296" s="244">
        <v>5</v>
      </c>
      <c r="K296" s="245">
        <v>6</v>
      </c>
      <c r="L296" s="246">
        <v>5</v>
      </c>
      <c r="M296" s="181" t="str">
        <f t="shared" si="4"/>
        <v>Trung bình</v>
      </c>
    </row>
    <row r="297" spans="1:13" ht="16.5" x14ac:dyDescent="0.2">
      <c r="A297" s="6">
        <v>289</v>
      </c>
      <c r="B297" s="253" t="s">
        <v>3859</v>
      </c>
      <c r="C297" s="219">
        <v>17000332</v>
      </c>
      <c r="D297" s="208" t="s">
        <v>2235</v>
      </c>
      <c r="E297" s="214" t="s">
        <v>231</v>
      </c>
      <c r="F297" s="218" t="s">
        <v>2236</v>
      </c>
      <c r="G297" s="227" t="s">
        <v>24</v>
      </c>
      <c r="H297" s="91" t="s">
        <v>505</v>
      </c>
      <c r="I297" s="243">
        <v>6.5</v>
      </c>
      <c r="J297" s="244">
        <v>7</v>
      </c>
      <c r="K297" s="245">
        <v>7.5</v>
      </c>
      <c r="L297" s="246">
        <v>7</v>
      </c>
      <c r="M297" s="181" t="str">
        <f t="shared" si="4"/>
        <v>Khá</v>
      </c>
    </row>
    <row r="298" spans="1:13" ht="16.5" x14ac:dyDescent="0.2">
      <c r="A298" s="6">
        <v>290</v>
      </c>
      <c r="B298" s="253" t="s">
        <v>3860</v>
      </c>
      <c r="C298" s="219">
        <v>17000208</v>
      </c>
      <c r="D298" s="208" t="s">
        <v>2247</v>
      </c>
      <c r="E298" s="214" t="s">
        <v>97</v>
      </c>
      <c r="F298" s="218" t="s">
        <v>2248</v>
      </c>
      <c r="G298" s="227" t="s">
        <v>24</v>
      </c>
      <c r="H298" s="91" t="s">
        <v>569</v>
      </c>
      <c r="I298" s="243">
        <v>5</v>
      </c>
      <c r="J298" s="244">
        <v>4</v>
      </c>
      <c r="K298" s="245">
        <v>5</v>
      </c>
      <c r="L298" s="246">
        <v>5</v>
      </c>
      <c r="M298" s="181" t="str">
        <f t="shared" si="4"/>
        <v>Trung bình</v>
      </c>
    </row>
    <row r="299" spans="1:13" ht="16.5" x14ac:dyDescent="0.2">
      <c r="A299" s="6">
        <v>291</v>
      </c>
      <c r="B299" s="253" t="s">
        <v>3861</v>
      </c>
      <c r="C299" s="219">
        <v>17000619</v>
      </c>
      <c r="D299" s="208" t="s">
        <v>3842</v>
      </c>
      <c r="E299" s="214" t="s">
        <v>97</v>
      </c>
      <c r="F299" s="218" t="s">
        <v>2077</v>
      </c>
      <c r="G299" s="227" t="s">
        <v>24</v>
      </c>
      <c r="H299" s="91" t="s">
        <v>569</v>
      </c>
      <c r="I299" s="243">
        <v>4.5</v>
      </c>
      <c r="J299" s="244">
        <v>3</v>
      </c>
      <c r="K299" s="245">
        <v>6</v>
      </c>
      <c r="L299" s="246">
        <v>4.5</v>
      </c>
      <c r="M299" s="181" t="str">
        <f t="shared" si="4"/>
        <v>Không đạt</v>
      </c>
    </row>
    <row r="300" spans="1:13" ht="16.5" x14ac:dyDescent="0.2">
      <c r="A300" s="6">
        <v>292</v>
      </c>
      <c r="B300" s="253" t="s">
        <v>3862</v>
      </c>
      <c r="C300" s="219">
        <v>17000620</v>
      </c>
      <c r="D300" s="208" t="s">
        <v>2284</v>
      </c>
      <c r="E300" s="214" t="s">
        <v>1771</v>
      </c>
      <c r="F300" s="218" t="s">
        <v>1942</v>
      </c>
      <c r="G300" s="227" t="s">
        <v>24</v>
      </c>
      <c r="H300" s="91" t="s">
        <v>569</v>
      </c>
      <c r="I300" s="243">
        <v>4</v>
      </c>
      <c r="J300" s="244">
        <v>3.5</v>
      </c>
      <c r="K300" s="245">
        <v>6</v>
      </c>
      <c r="L300" s="246">
        <v>4.5</v>
      </c>
      <c r="M300" s="181" t="str">
        <f t="shared" si="4"/>
        <v>Không đạt</v>
      </c>
    </row>
    <row r="301" spans="1:13" ht="16.5" x14ac:dyDescent="0.2">
      <c r="A301" s="6">
        <v>293</v>
      </c>
      <c r="B301" s="253" t="s">
        <v>3863</v>
      </c>
      <c r="C301" s="219">
        <v>18003006</v>
      </c>
      <c r="D301" s="208" t="s">
        <v>3905</v>
      </c>
      <c r="E301" s="214" t="s">
        <v>216</v>
      </c>
      <c r="F301" s="218" t="s">
        <v>2525</v>
      </c>
      <c r="G301" s="227" t="s">
        <v>1548</v>
      </c>
      <c r="H301" s="91" t="s">
        <v>2333</v>
      </c>
      <c r="I301" s="243">
        <v>4</v>
      </c>
      <c r="J301" s="244">
        <v>3.5</v>
      </c>
      <c r="K301" s="245">
        <v>5</v>
      </c>
      <c r="L301" s="246">
        <v>4</v>
      </c>
      <c r="M301" s="181" t="str">
        <f t="shared" si="4"/>
        <v>Không đạt</v>
      </c>
    </row>
    <row r="302" spans="1:13" ht="16.5" x14ac:dyDescent="0.2">
      <c r="A302" s="6">
        <v>294</v>
      </c>
      <c r="B302" s="253" t="s">
        <v>3864</v>
      </c>
      <c r="C302" s="219" t="s">
        <v>1936</v>
      </c>
      <c r="D302" s="208" t="s">
        <v>177</v>
      </c>
      <c r="E302" s="214" t="s">
        <v>23</v>
      </c>
      <c r="F302" s="218" t="s">
        <v>1937</v>
      </c>
      <c r="G302" s="227" t="s">
        <v>24</v>
      </c>
      <c r="H302" s="91" t="s">
        <v>704</v>
      </c>
      <c r="I302" s="243">
        <v>5.5</v>
      </c>
      <c r="J302" s="244">
        <v>5</v>
      </c>
      <c r="K302" s="245">
        <v>6</v>
      </c>
      <c r="L302" s="246">
        <v>5.5</v>
      </c>
      <c r="M302" s="181" t="str">
        <f t="shared" si="4"/>
        <v>Trung bình</v>
      </c>
    </row>
    <row r="303" spans="1:13" ht="16.5" x14ac:dyDescent="0.2">
      <c r="A303" s="6">
        <v>295</v>
      </c>
      <c r="B303" s="253" t="s">
        <v>3906</v>
      </c>
      <c r="C303" s="219" t="s">
        <v>2512</v>
      </c>
      <c r="D303" s="208" t="s">
        <v>37</v>
      </c>
      <c r="E303" s="214" t="s">
        <v>16</v>
      </c>
      <c r="F303" s="218" t="s">
        <v>2444</v>
      </c>
      <c r="G303" s="227" t="s">
        <v>1492</v>
      </c>
      <c r="H303" s="91" t="s">
        <v>2315</v>
      </c>
      <c r="I303" s="243">
        <v>3</v>
      </c>
      <c r="J303" s="244">
        <v>5</v>
      </c>
      <c r="K303" s="245">
        <v>6.5</v>
      </c>
      <c r="L303" s="246">
        <v>4.5</v>
      </c>
      <c r="M303" s="181" t="str">
        <f t="shared" si="4"/>
        <v>Không đạt</v>
      </c>
    </row>
    <row r="304" spans="1:13" ht="16.5" x14ac:dyDescent="0.2">
      <c r="A304" s="6">
        <v>296</v>
      </c>
      <c r="B304" s="253" t="s">
        <v>3907</v>
      </c>
      <c r="C304" s="219" t="s">
        <v>2070</v>
      </c>
      <c r="D304" s="208" t="s">
        <v>1591</v>
      </c>
      <c r="E304" s="214" t="s">
        <v>39</v>
      </c>
      <c r="F304" s="218" t="s">
        <v>2071</v>
      </c>
      <c r="G304" s="227" t="s">
        <v>1541</v>
      </c>
      <c r="H304" s="91" t="s">
        <v>481</v>
      </c>
      <c r="I304" s="243">
        <v>2</v>
      </c>
      <c r="J304" s="244">
        <v>3.5</v>
      </c>
      <c r="K304" s="245">
        <v>5.5</v>
      </c>
      <c r="L304" s="246">
        <v>3.5</v>
      </c>
      <c r="M304" s="181" t="str">
        <f t="shared" si="4"/>
        <v>Không đạt</v>
      </c>
    </row>
    <row r="305" spans="1:13" ht="16.5" x14ac:dyDescent="0.2">
      <c r="A305" s="6">
        <v>297</v>
      </c>
      <c r="B305" s="253" t="s">
        <v>3916</v>
      </c>
      <c r="C305" s="219" t="s">
        <v>2518</v>
      </c>
      <c r="D305" s="208" t="s">
        <v>78</v>
      </c>
      <c r="E305" s="214" t="s">
        <v>26</v>
      </c>
      <c r="F305" s="218" t="s">
        <v>2519</v>
      </c>
      <c r="G305" s="227" t="s">
        <v>24</v>
      </c>
      <c r="H305" s="91" t="s">
        <v>2353</v>
      </c>
      <c r="I305" s="243">
        <v>2.5</v>
      </c>
      <c r="J305" s="244">
        <v>3</v>
      </c>
      <c r="K305" s="245">
        <v>5</v>
      </c>
      <c r="L305" s="246">
        <v>3.5</v>
      </c>
      <c r="M305" s="181" t="str">
        <f t="shared" si="4"/>
        <v>Không đạt</v>
      </c>
    </row>
    <row r="306" spans="1:13" ht="16.5" x14ac:dyDescent="0.2">
      <c r="A306" s="6">
        <v>298</v>
      </c>
      <c r="B306" s="253" t="s">
        <v>3917</v>
      </c>
      <c r="C306" s="219" t="s">
        <v>2152</v>
      </c>
      <c r="D306" s="208" t="s">
        <v>213</v>
      </c>
      <c r="E306" s="214" t="s">
        <v>236</v>
      </c>
      <c r="F306" s="218" t="s">
        <v>1989</v>
      </c>
      <c r="G306" s="227" t="s">
        <v>24</v>
      </c>
      <c r="H306" s="91" t="s">
        <v>545</v>
      </c>
      <c r="I306" s="243">
        <v>3</v>
      </c>
      <c r="J306" s="244">
        <v>0.5</v>
      </c>
      <c r="K306" s="245">
        <v>0</v>
      </c>
      <c r="L306" s="246">
        <v>1.5</v>
      </c>
      <c r="M306" s="181" t="str">
        <f t="shared" si="4"/>
        <v>Không đạt</v>
      </c>
    </row>
    <row r="307" spans="1:13" ht="16.5" x14ac:dyDescent="0.2">
      <c r="A307" s="6">
        <v>299</v>
      </c>
      <c r="B307" s="253" t="s">
        <v>3920</v>
      </c>
      <c r="C307" s="219" t="s">
        <v>2561</v>
      </c>
      <c r="D307" s="208" t="s">
        <v>2317</v>
      </c>
      <c r="E307" s="214" t="s">
        <v>41</v>
      </c>
      <c r="F307" s="218" t="s">
        <v>2360</v>
      </c>
      <c r="G307" s="227" t="s">
        <v>24</v>
      </c>
      <c r="H307" s="91" t="s">
        <v>2333</v>
      </c>
      <c r="I307" s="243">
        <v>3.5</v>
      </c>
      <c r="J307" s="244">
        <v>3</v>
      </c>
      <c r="K307" s="245">
        <v>6.5</v>
      </c>
      <c r="L307" s="246">
        <v>4</v>
      </c>
      <c r="M307" s="181" t="str">
        <f t="shared" si="4"/>
        <v>Không đạt</v>
      </c>
    </row>
    <row r="308" spans="1:13" ht="16.5" x14ac:dyDescent="0.2">
      <c r="A308" s="6">
        <v>300</v>
      </c>
      <c r="B308" s="253" t="s">
        <v>3921</v>
      </c>
      <c r="C308" s="219" t="s">
        <v>2573</v>
      </c>
      <c r="D308" s="208" t="s">
        <v>445</v>
      </c>
      <c r="E308" s="214" t="s">
        <v>54</v>
      </c>
      <c r="F308" s="218" t="s">
        <v>2502</v>
      </c>
      <c r="G308" s="227" t="s">
        <v>24</v>
      </c>
      <c r="H308" s="91" t="s">
        <v>2315</v>
      </c>
      <c r="I308" s="243">
        <v>5.5</v>
      </c>
      <c r="J308" s="244">
        <v>3.5</v>
      </c>
      <c r="K308" s="245">
        <v>5</v>
      </c>
      <c r="L308" s="246">
        <v>5</v>
      </c>
      <c r="M308" s="181" t="str">
        <f t="shared" si="4"/>
        <v>Trung bình</v>
      </c>
    </row>
    <row r="309" spans="1:13" ht="16.5" x14ac:dyDescent="0.2">
      <c r="A309" s="6">
        <v>301</v>
      </c>
      <c r="B309" s="253" t="s">
        <v>3922</v>
      </c>
      <c r="C309" s="219" t="s">
        <v>2224</v>
      </c>
      <c r="D309" s="208" t="s">
        <v>2225</v>
      </c>
      <c r="E309" s="214" t="s">
        <v>110</v>
      </c>
      <c r="F309" s="218" t="s">
        <v>2226</v>
      </c>
      <c r="G309" s="227" t="s">
        <v>24</v>
      </c>
      <c r="H309" s="91" t="s">
        <v>569</v>
      </c>
      <c r="I309" s="243">
        <v>2</v>
      </c>
      <c r="J309" s="244">
        <v>1.5</v>
      </c>
      <c r="K309" s="245">
        <v>5</v>
      </c>
      <c r="L309" s="246">
        <v>2.5</v>
      </c>
      <c r="M309" s="181" t="str">
        <f t="shared" si="4"/>
        <v>Không đạt</v>
      </c>
    </row>
    <row r="310" spans="1:13" ht="16.5" x14ac:dyDescent="0.2">
      <c r="A310" s="6">
        <v>302</v>
      </c>
      <c r="B310" s="253" t="s">
        <v>3923</v>
      </c>
      <c r="C310" s="219" t="s">
        <v>2599</v>
      </c>
      <c r="D310" s="208" t="s">
        <v>2285</v>
      </c>
      <c r="E310" s="214" t="s">
        <v>64</v>
      </c>
      <c r="F310" s="218" t="s">
        <v>2479</v>
      </c>
      <c r="G310" s="227" t="s">
        <v>24</v>
      </c>
      <c r="H310" s="91" t="s">
        <v>2315</v>
      </c>
      <c r="I310" s="243">
        <v>4.5</v>
      </c>
      <c r="J310" s="244">
        <v>6.5</v>
      </c>
      <c r="K310" s="245">
        <v>6.5</v>
      </c>
      <c r="L310" s="246">
        <v>5.5</v>
      </c>
      <c r="M310" s="181" t="str">
        <f t="shared" si="4"/>
        <v>Trung bình</v>
      </c>
    </row>
    <row r="311" spans="1:13" ht="16.5" x14ac:dyDescent="0.2">
      <c r="A311" s="6">
        <v>303</v>
      </c>
      <c r="B311" s="253" t="s">
        <v>3924</v>
      </c>
      <c r="C311" s="219" t="s">
        <v>2603</v>
      </c>
      <c r="D311" s="208" t="s">
        <v>2604</v>
      </c>
      <c r="E311" s="214" t="s">
        <v>20</v>
      </c>
      <c r="F311" s="218" t="s">
        <v>2505</v>
      </c>
      <c r="G311" s="227" t="s">
        <v>24</v>
      </c>
      <c r="H311" s="91" t="s">
        <v>2315</v>
      </c>
      <c r="I311" s="243">
        <v>8</v>
      </c>
      <c r="J311" s="244">
        <v>8.5</v>
      </c>
      <c r="K311" s="245">
        <v>6</v>
      </c>
      <c r="L311" s="246">
        <v>7.5</v>
      </c>
      <c r="M311" s="181" t="str">
        <f t="shared" si="4"/>
        <v>Khá</v>
      </c>
    </row>
    <row r="312" spans="1:13" ht="16.5" x14ac:dyDescent="0.2">
      <c r="A312" s="6">
        <v>304</v>
      </c>
      <c r="B312" s="253" t="s">
        <v>3925</v>
      </c>
      <c r="C312" s="219" t="s">
        <v>2613</v>
      </c>
      <c r="D312" s="208" t="s">
        <v>791</v>
      </c>
      <c r="E312" s="214" t="s">
        <v>62</v>
      </c>
      <c r="F312" s="218" t="s">
        <v>2577</v>
      </c>
      <c r="G312" s="227" t="s">
        <v>24</v>
      </c>
      <c r="H312" s="91" t="s">
        <v>2353</v>
      </c>
      <c r="I312" s="243">
        <v>7</v>
      </c>
      <c r="J312" s="244">
        <v>7</v>
      </c>
      <c r="K312" s="245">
        <v>8</v>
      </c>
      <c r="L312" s="246">
        <v>7.5</v>
      </c>
      <c r="M312" s="181" t="str">
        <f t="shared" si="4"/>
        <v>Khá</v>
      </c>
    </row>
    <row r="313" spans="1:13" ht="16.5" x14ac:dyDescent="0.2">
      <c r="A313" s="6">
        <v>305</v>
      </c>
      <c r="B313" s="253" t="s">
        <v>3926</v>
      </c>
      <c r="C313" s="219" t="s">
        <v>2624</v>
      </c>
      <c r="D313" s="208" t="s">
        <v>1670</v>
      </c>
      <c r="E313" s="214" t="s">
        <v>208</v>
      </c>
      <c r="F313" s="218" t="s">
        <v>2421</v>
      </c>
      <c r="G313" s="227" t="s">
        <v>18</v>
      </c>
      <c r="H313" s="91" t="s">
        <v>2333</v>
      </c>
      <c r="I313" s="243">
        <v>7.5</v>
      </c>
      <c r="J313" s="244">
        <v>6</v>
      </c>
      <c r="K313" s="245">
        <v>6.5</v>
      </c>
      <c r="L313" s="246">
        <v>7</v>
      </c>
      <c r="M313" s="181" t="str">
        <f t="shared" si="4"/>
        <v>Khá</v>
      </c>
    </row>
    <row r="314" spans="1:13" ht="16.5" x14ac:dyDescent="0.2">
      <c r="A314" s="6">
        <v>306</v>
      </c>
      <c r="B314" s="253" t="s">
        <v>3927</v>
      </c>
      <c r="C314" s="219" t="s">
        <v>2262</v>
      </c>
      <c r="D314" s="208" t="s">
        <v>1538</v>
      </c>
      <c r="E314" s="214" t="s">
        <v>72</v>
      </c>
      <c r="F314" s="218" t="s">
        <v>1749</v>
      </c>
      <c r="G314" s="227" t="s">
        <v>24</v>
      </c>
      <c r="H314" s="91" t="s">
        <v>481</v>
      </c>
      <c r="I314" s="243">
        <v>3.5</v>
      </c>
      <c r="J314" s="244">
        <v>3</v>
      </c>
      <c r="K314" s="245">
        <v>5</v>
      </c>
      <c r="L314" s="246">
        <v>4</v>
      </c>
      <c r="M314" s="181" t="str">
        <f t="shared" si="4"/>
        <v>Không đạt</v>
      </c>
    </row>
    <row r="315" spans="1:13" ht="16.5" x14ac:dyDescent="0.2">
      <c r="A315" s="6">
        <v>307</v>
      </c>
      <c r="B315" s="253" t="s">
        <v>3928</v>
      </c>
      <c r="C315" s="219">
        <v>18000116</v>
      </c>
      <c r="D315" s="208" t="s">
        <v>416</v>
      </c>
      <c r="E315" s="214" t="s">
        <v>176</v>
      </c>
      <c r="F315" s="218" t="s">
        <v>4002</v>
      </c>
      <c r="G315" s="227" t="s">
        <v>24</v>
      </c>
      <c r="H315" s="91" t="s">
        <v>486</v>
      </c>
      <c r="I315" s="243">
        <v>7.5</v>
      </c>
      <c r="J315" s="244">
        <v>6</v>
      </c>
      <c r="K315" s="245">
        <v>5</v>
      </c>
      <c r="L315" s="246">
        <v>6.5</v>
      </c>
      <c r="M315" s="181" t="str">
        <f t="shared" si="4"/>
        <v>Trung bình</v>
      </c>
    </row>
    <row r="316" spans="1:13" ht="16.5" x14ac:dyDescent="0.2">
      <c r="A316" s="6">
        <v>308</v>
      </c>
      <c r="B316" s="253" t="s">
        <v>3929</v>
      </c>
      <c r="C316" s="219" t="s">
        <v>2566</v>
      </c>
      <c r="D316" s="208" t="s">
        <v>1689</v>
      </c>
      <c r="E316" s="214" t="s">
        <v>132</v>
      </c>
      <c r="F316" s="218" t="s">
        <v>2501</v>
      </c>
      <c r="G316" s="227" t="s">
        <v>24</v>
      </c>
      <c r="H316" s="91" t="s">
        <v>1447</v>
      </c>
      <c r="I316" s="243">
        <v>2.5</v>
      </c>
      <c r="J316" s="244">
        <v>3</v>
      </c>
      <c r="K316" s="245">
        <v>5</v>
      </c>
      <c r="L316" s="246">
        <v>3.5</v>
      </c>
      <c r="M316" s="181" t="str">
        <f t="shared" si="4"/>
        <v>Không đạt</v>
      </c>
    </row>
    <row r="317" spans="1:13" ht="16.5" x14ac:dyDescent="0.2">
      <c r="A317" s="6">
        <v>309</v>
      </c>
      <c r="B317" s="253" t="s">
        <v>3930</v>
      </c>
      <c r="C317" s="219" t="s">
        <v>2282</v>
      </c>
      <c r="D317" s="208" t="s">
        <v>2283</v>
      </c>
      <c r="E317" s="214" t="s">
        <v>308</v>
      </c>
      <c r="F317" s="218" t="s">
        <v>1844</v>
      </c>
      <c r="G317" s="227" t="s">
        <v>24</v>
      </c>
      <c r="H317" s="91" t="s">
        <v>569</v>
      </c>
      <c r="I317" s="243">
        <v>4</v>
      </c>
      <c r="J317" s="244">
        <v>3.5</v>
      </c>
      <c r="K317" s="245">
        <v>6</v>
      </c>
      <c r="L317" s="246">
        <v>4.5</v>
      </c>
      <c r="M317" s="181" t="str">
        <f t="shared" si="4"/>
        <v>Không đạt</v>
      </c>
    </row>
    <row r="318" spans="1:13" ht="16.5" x14ac:dyDescent="0.2">
      <c r="A318" s="6">
        <v>310</v>
      </c>
      <c r="B318" s="253" t="s">
        <v>3931</v>
      </c>
      <c r="C318" s="219" t="s">
        <v>2180</v>
      </c>
      <c r="D318" s="208" t="s">
        <v>2181</v>
      </c>
      <c r="E318" s="214" t="s">
        <v>132</v>
      </c>
      <c r="F318" s="218" t="s">
        <v>2182</v>
      </c>
      <c r="G318" s="227" t="s">
        <v>24</v>
      </c>
      <c r="H318" s="91" t="s">
        <v>569</v>
      </c>
      <c r="I318" s="243">
        <v>3.5</v>
      </c>
      <c r="J318" s="244">
        <v>4.5</v>
      </c>
      <c r="K318" s="245">
        <v>5.5</v>
      </c>
      <c r="L318" s="246">
        <v>4.5</v>
      </c>
      <c r="M318" s="181" t="str">
        <f t="shared" si="4"/>
        <v>Không đạt</v>
      </c>
    </row>
    <row r="319" spans="1:13" ht="16.5" x14ac:dyDescent="0.2">
      <c r="A319" s="6">
        <v>311</v>
      </c>
      <c r="B319" s="253" t="s">
        <v>3932</v>
      </c>
      <c r="C319" s="219" t="s">
        <v>2021</v>
      </c>
      <c r="D319" s="208" t="s">
        <v>2022</v>
      </c>
      <c r="E319" s="214" t="s">
        <v>171</v>
      </c>
      <c r="F319" s="218" t="s">
        <v>2023</v>
      </c>
      <c r="G319" s="227" t="s">
        <v>24</v>
      </c>
      <c r="H319" s="91" t="s">
        <v>569</v>
      </c>
      <c r="I319" s="243">
        <v>3</v>
      </c>
      <c r="J319" s="244">
        <v>4.5</v>
      </c>
      <c r="K319" s="245">
        <v>5</v>
      </c>
      <c r="L319" s="246">
        <v>4</v>
      </c>
      <c r="M319" s="181" t="str">
        <f t="shared" si="4"/>
        <v>Không đạt</v>
      </c>
    </row>
    <row r="320" spans="1:13" ht="16.5" x14ac:dyDescent="0.2">
      <c r="A320" s="6">
        <v>312</v>
      </c>
      <c r="B320" s="253" t="s">
        <v>3933</v>
      </c>
      <c r="C320" s="219" t="s">
        <v>2274</v>
      </c>
      <c r="D320" s="208" t="s">
        <v>115</v>
      </c>
      <c r="E320" s="214" t="s">
        <v>13</v>
      </c>
      <c r="F320" s="218" t="s">
        <v>1743</v>
      </c>
      <c r="G320" s="227" t="s">
        <v>24</v>
      </c>
      <c r="H320" s="91" t="s">
        <v>569</v>
      </c>
      <c r="I320" s="243">
        <v>7</v>
      </c>
      <c r="J320" s="244">
        <v>6</v>
      </c>
      <c r="K320" s="245">
        <v>5.5</v>
      </c>
      <c r="L320" s="246">
        <v>6.5</v>
      </c>
      <c r="M320" s="181" t="str">
        <f t="shared" si="4"/>
        <v>Trung bình</v>
      </c>
    </row>
    <row r="321" spans="1:13" ht="16.5" x14ac:dyDescent="0.2">
      <c r="A321" s="6">
        <v>313</v>
      </c>
      <c r="B321" s="253" t="s">
        <v>3934</v>
      </c>
      <c r="C321" s="219" t="s">
        <v>2598</v>
      </c>
      <c r="D321" s="208" t="s">
        <v>120</v>
      </c>
      <c r="E321" s="214" t="s">
        <v>97</v>
      </c>
      <c r="F321" s="218" t="s">
        <v>2331</v>
      </c>
      <c r="G321" s="227" t="s">
        <v>24</v>
      </c>
      <c r="H321" s="91" t="s">
        <v>1447</v>
      </c>
      <c r="I321" s="243">
        <v>4</v>
      </c>
      <c r="J321" s="244">
        <v>3</v>
      </c>
      <c r="K321" s="245">
        <v>6.5</v>
      </c>
      <c r="L321" s="246">
        <v>4.5</v>
      </c>
      <c r="M321" s="181" t="str">
        <f t="shared" si="4"/>
        <v>Không đạt</v>
      </c>
    </row>
    <row r="322" spans="1:13" ht="16.5" x14ac:dyDescent="0.2">
      <c r="A322" s="6">
        <v>314</v>
      </c>
      <c r="B322" s="253" t="s">
        <v>3935</v>
      </c>
      <c r="C322" s="219" t="s">
        <v>1694</v>
      </c>
      <c r="D322" s="208" t="s">
        <v>1400</v>
      </c>
      <c r="E322" s="214" t="s">
        <v>47</v>
      </c>
      <c r="F322" s="218" t="s">
        <v>1695</v>
      </c>
      <c r="G322" s="227" t="s">
        <v>24</v>
      </c>
      <c r="H322" s="91" t="s">
        <v>720</v>
      </c>
      <c r="I322" s="243">
        <v>6</v>
      </c>
      <c r="J322" s="244">
        <v>6.5</v>
      </c>
      <c r="K322" s="245">
        <v>5</v>
      </c>
      <c r="L322" s="246">
        <v>6</v>
      </c>
      <c r="M322" s="181" t="str">
        <f t="shared" si="4"/>
        <v>Trung bình</v>
      </c>
    </row>
    <row r="323" spans="1:13" ht="16.5" x14ac:dyDescent="0.2">
      <c r="A323" s="6">
        <v>315</v>
      </c>
      <c r="B323" s="253" t="s">
        <v>3936</v>
      </c>
      <c r="C323" s="219" t="s">
        <v>2147</v>
      </c>
      <c r="D323" s="208" t="s">
        <v>677</v>
      </c>
      <c r="E323" s="214" t="s">
        <v>1131</v>
      </c>
      <c r="F323" s="218" t="s">
        <v>1795</v>
      </c>
      <c r="G323" s="227" t="s">
        <v>1561</v>
      </c>
      <c r="H323" s="91" t="s">
        <v>526</v>
      </c>
      <c r="I323" s="243">
        <v>3</v>
      </c>
      <c r="J323" s="244">
        <v>1</v>
      </c>
      <c r="K323" s="245">
        <v>5</v>
      </c>
      <c r="L323" s="246">
        <v>3</v>
      </c>
      <c r="M323" s="181" t="str">
        <f t="shared" si="4"/>
        <v>Không đạt</v>
      </c>
    </row>
    <row r="324" spans="1:13" ht="16.5" x14ac:dyDescent="0.2">
      <c r="A324" s="6">
        <v>316</v>
      </c>
      <c r="B324" s="253" t="s">
        <v>3937</v>
      </c>
      <c r="C324" s="219" t="s">
        <v>2564</v>
      </c>
      <c r="D324" s="208" t="s">
        <v>143</v>
      </c>
      <c r="E324" s="214" t="s">
        <v>57</v>
      </c>
      <c r="F324" s="218" t="s">
        <v>2549</v>
      </c>
      <c r="G324" s="227" t="s">
        <v>24</v>
      </c>
      <c r="H324" s="91" t="s">
        <v>630</v>
      </c>
      <c r="I324" s="243">
        <v>5.5</v>
      </c>
      <c r="J324" s="244">
        <v>3</v>
      </c>
      <c r="K324" s="245">
        <v>5</v>
      </c>
      <c r="L324" s="246">
        <v>5</v>
      </c>
      <c r="M324" s="181" t="str">
        <f t="shared" si="4"/>
        <v>Trung bình</v>
      </c>
    </row>
    <row r="325" spans="1:13" ht="16.5" x14ac:dyDescent="0.2">
      <c r="A325" s="6">
        <v>317</v>
      </c>
      <c r="B325" s="253" t="s">
        <v>3938</v>
      </c>
      <c r="C325" s="219" t="s">
        <v>2163</v>
      </c>
      <c r="D325" s="208" t="s">
        <v>1814</v>
      </c>
      <c r="E325" s="214" t="s">
        <v>47</v>
      </c>
      <c r="F325" s="218" t="s">
        <v>1894</v>
      </c>
      <c r="G325" s="227" t="s">
        <v>75</v>
      </c>
      <c r="H325" s="91" t="s">
        <v>343</v>
      </c>
      <c r="I325" s="243">
        <v>5</v>
      </c>
      <c r="J325" s="244">
        <v>3</v>
      </c>
      <c r="K325" s="245">
        <v>5</v>
      </c>
      <c r="L325" s="246">
        <v>4.5</v>
      </c>
      <c r="M325" s="181" t="str">
        <f t="shared" si="4"/>
        <v>Không đạt</v>
      </c>
    </row>
    <row r="326" spans="1:13" ht="16.5" x14ac:dyDescent="0.2">
      <c r="A326" s="6">
        <v>318</v>
      </c>
      <c r="B326" s="253" t="s">
        <v>3939</v>
      </c>
      <c r="C326" s="219" t="s">
        <v>2522</v>
      </c>
      <c r="D326" s="208" t="s">
        <v>1538</v>
      </c>
      <c r="E326" s="214" t="s">
        <v>26</v>
      </c>
      <c r="F326" s="218" t="s">
        <v>2523</v>
      </c>
      <c r="G326" s="227" t="s">
        <v>24</v>
      </c>
      <c r="H326" s="91" t="s">
        <v>635</v>
      </c>
      <c r="I326" s="243">
        <v>5</v>
      </c>
      <c r="J326" s="244">
        <v>5.5</v>
      </c>
      <c r="K326" s="245">
        <v>6</v>
      </c>
      <c r="L326" s="246">
        <v>5.5</v>
      </c>
      <c r="M326" s="181" t="str">
        <f t="shared" si="4"/>
        <v>Trung bình</v>
      </c>
    </row>
    <row r="327" spans="1:13" ht="16.5" x14ac:dyDescent="0.2">
      <c r="A327" s="6">
        <v>319</v>
      </c>
      <c r="B327" s="253" t="s">
        <v>3940</v>
      </c>
      <c r="C327" s="219" t="s">
        <v>2499</v>
      </c>
      <c r="D327" s="208" t="s">
        <v>190</v>
      </c>
      <c r="E327" s="214" t="s">
        <v>167</v>
      </c>
      <c r="F327" s="218" t="s">
        <v>1611</v>
      </c>
      <c r="G327" s="227" t="s">
        <v>24</v>
      </c>
      <c r="H327" s="91" t="s">
        <v>2315</v>
      </c>
      <c r="I327" s="243">
        <v>3.5</v>
      </c>
      <c r="J327" s="244">
        <v>5.5</v>
      </c>
      <c r="K327" s="245">
        <v>5</v>
      </c>
      <c r="L327" s="246">
        <v>4.5</v>
      </c>
      <c r="M327" s="181" t="str">
        <f t="shared" si="4"/>
        <v>Không đạt</v>
      </c>
    </row>
    <row r="328" spans="1:13" ht="16.5" x14ac:dyDescent="0.2">
      <c r="A328" s="6">
        <v>320</v>
      </c>
      <c r="B328" s="253" t="s">
        <v>3941</v>
      </c>
      <c r="C328" s="219" t="s">
        <v>2264</v>
      </c>
      <c r="D328" s="208" t="s">
        <v>2265</v>
      </c>
      <c r="E328" s="214" t="s">
        <v>2266</v>
      </c>
      <c r="F328" s="218" t="s">
        <v>1785</v>
      </c>
      <c r="G328" s="227" t="s">
        <v>24</v>
      </c>
      <c r="H328" s="91" t="s">
        <v>475</v>
      </c>
      <c r="I328" s="243">
        <v>4</v>
      </c>
      <c r="J328" s="244">
        <v>6</v>
      </c>
      <c r="K328" s="245">
        <v>7</v>
      </c>
      <c r="L328" s="246">
        <v>5.5</v>
      </c>
      <c r="M328" s="181" t="str">
        <f t="shared" si="4"/>
        <v>Trung bình</v>
      </c>
    </row>
    <row r="329" spans="1:13" ht="16.5" x14ac:dyDescent="0.2">
      <c r="A329" s="6">
        <v>321</v>
      </c>
      <c r="B329" s="253" t="s">
        <v>3942</v>
      </c>
      <c r="C329" s="219" t="s">
        <v>2188</v>
      </c>
      <c r="D329" s="208" t="s">
        <v>2189</v>
      </c>
      <c r="E329" s="214" t="s">
        <v>54</v>
      </c>
      <c r="F329" s="218" t="s">
        <v>2190</v>
      </c>
      <c r="G329" s="227" t="s">
        <v>24</v>
      </c>
      <c r="H329" s="91" t="s">
        <v>483</v>
      </c>
      <c r="I329" s="243">
        <v>4.5</v>
      </c>
      <c r="J329" s="244">
        <v>4.5</v>
      </c>
      <c r="K329" s="245">
        <v>5</v>
      </c>
      <c r="L329" s="246">
        <v>4.5</v>
      </c>
      <c r="M329" s="181" t="str">
        <f t="shared" si="4"/>
        <v>Không đạt</v>
      </c>
    </row>
    <row r="331" spans="1:13" x14ac:dyDescent="0.2">
      <c r="B331" s="254" t="s">
        <v>4019</v>
      </c>
      <c r="D331" s="10"/>
      <c r="E331" s="10"/>
      <c r="F331" s="10"/>
      <c r="G331" s="10"/>
      <c r="H331" s="10"/>
      <c r="I331" s="148"/>
      <c r="J331" s="149"/>
      <c r="K331" s="150"/>
      <c r="L331" s="11"/>
    </row>
    <row r="332" spans="1:13" x14ac:dyDescent="0.2">
      <c r="D332" s="10"/>
      <c r="E332" s="10"/>
      <c r="F332" s="10"/>
      <c r="G332" s="10"/>
      <c r="H332" s="10"/>
      <c r="I332" s="148"/>
      <c r="J332" s="149"/>
      <c r="K332" s="150"/>
      <c r="L332" s="11"/>
    </row>
    <row r="333" spans="1:13" customFormat="1" x14ac:dyDescent="0.2">
      <c r="B333" s="256"/>
      <c r="F333" s="189" t="s">
        <v>4011</v>
      </c>
      <c r="G333" s="190"/>
      <c r="H333" s="191"/>
      <c r="I333" s="192"/>
      <c r="J333" s="193"/>
    </row>
    <row r="334" spans="1:13" customFormat="1" ht="15.75" x14ac:dyDescent="0.2">
      <c r="B334" s="256"/>
      <c r="F334" s="190"/>
      <c r="G334" s="195" t="s">
        <v>4015</v>
      </c>
      <c r="H334" s="196"/>
      <c r="I334" s="197"/>
      <c r="J334" s="198"/>
    </row>
  </sheetData>
  <mergeCells count="7">
    <mergeCell ref="D8:E8"/>
    <mergeCell ref="G2:J2"/>
    <mergeCell ref="G1:J1"/>
    <mergeCell ref="C5:L5"/>
    <mergeCell ref="A1:D1"/>
    <mergeCell ref="A2:D2"/>
    <mergeCell ref="A3:D3"/>
  </mergeCells>
  <conditionalFormatting sqref="C9:C49">
    <cfRule type="duplicateValues" dxfId="26" priority="11" stopIfTrue="1"/>
  </conditionalFormatting>
  <conditionalFormatting sqref="C330 C1:C4 C6:C49 C335:C65536">
    <cfRule type="duplicateValues" dxfId="25" priority="29" stopIfTrue="1"/>
    <cfRule type="duplicateValues" dxfId="24" priority="30" stopIfTrue="1"/>
  </conditionalFormatting>
  <conditionalFormatting sqref="C50:C329">
    <cfRule type="duplicateValues" dxfId="23" priority="6" stopIfTrue="1"/>
  </conditionalFormatting>
  <conditionalFormatting sqref="C50:C329">
    <cfRule type="duplicateValues" dxfId="22" priority="7" stopIfTrue="1"/>
    <cfRule type="duplicateValues" dxfId="21" priority="8" stopIfTrue="1"/>
  </conditionalFormatting>
  <conditionalFormatting sqref="B9:B18">
    <cfRule type="duplicateValues" dxfId="20" priority="3" stopIfTrue="1"/>
  </conditionalFormatting>
  <conditionalFormatting sqref="B9:B18">
    <cfRule type="duplicateValues" dxfId="19" priority="4" stopIfTrue="1"/>
    <cfRule type="duplicateValues" dxfId="18" priority="5" stopIfTrue="1"/>
  </conditionalFormatting>
  <conditionalFormatting sqref="C331:C332">
    <cfRule type="duplicateValues" dxfId="17" priority="1" stopIfTrue="1"/>
    <cfRule type="duplicateValues" dxfId="16" priority="2" stopIfTrue="1"/>
  </conditionalFormatting>
  <pageMargins left="0.2" right="0.11" top="0.42" bottom="0.28000000000000003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P42"/>
  <sheetViews>
    <sheetView topLeftCell="D3" workbookViewId="0">
      <selection activeCell="N8" sqref="N8"/>
    </sheetView>
  </sheetViews>
  <sheetFormatPr defaultColWidth="9.140625" defaultRowHeight="18.75" x14ac:dyDescent="0.2"/>
  <cols>
    <col min="1" max="1" width="6.85546875" style="11" customWidth="1"/>
    <col min="2" max="2" width="10.7109375" style="10" customWidth="1"/>
    <col min="3" max="3" width="12.42578125" style="10" customWidth="1"/>
    <col min="4" max="4" width="20.28515625" style="10" customWidth="1"/>
    <col min="5" max="5" width="8.140625" style="10" customWidth="1"/>
    <col min="6" max="6" width="10.5703125" style="10" customWidth="1"/>
    <col min="7" max="7" width="13.85546875" style="10" customWidth="1"/>
    <col min="8" max="8" width="11" style="10" customWidth="1"/>
    <col min="9" max="9" width="11" style="147" customWidth="1"/>
    <col min="10" max="11" width="11" style="148" customWidth="1"/>
    <col min="12" max="12" width="11" style="149" customWidth="1"/>
    <col min="13" max="13" width="11" style="150" customWidth="1"/>
    <col min="14" max="14" width="13.42578125" style="50" customWidth="1"/>
    <col min="15" max="15" width="10.28515625" style="11" customWidth="1"/>
    <col min="16" max="16" width="9.140625" style="96"/>
    <col min="17" max="16384" width="9.140625" style="10"/>
  </cols>
  <sheetData>
    <row r="1" spans="1:15" x14ac:dyDescent="0.25">
      <c r="A1" s="377" t="s">
        <v>10</v>
      </c>
      <c r="B1" s="377"/>
      <c r="C1" s="377"/>
      <c r="D1" s="377"/>
      <c r="F1" s="183"/>
      <c r="G1" s="183"/>
      <c r="H1" s="183" t="s">
        <v>2</v>
      </c>
      <c r="I1" s="183"/>
      <c r="J1" s="183"/>
      <c r="K1" s="183"/>
      <c r="L1" s="183"/>
      <c r="M1" s="183"/>
      <c r="N1" s="155"/>
      <c r="O1" s="53"/>
    </row>
    <row r="2" spans="1:15" x14ac:dyDescent="0.25">
      <c r="A2" s="382" t="s">
        <v>11</v>
      </c>
      <c r="B2" s="382"/>
      <c r="C2" s="382"/>
      <c r="D2" s="382"/>
      <c r="F2" s="183"/>
      <c r="G2" s="183"/>
      <c r="H2" s="183"/>
      <c r="I2" s="183" t="s">
        <v>3</v>
      </c>
      <c r="K2" s="183"/>
      <c r="L2" s="183"/>
      <c r="M2" s="183"/>
      <c r="N2" s="155"/>
      <c r="O2" s="53"/>
    </row>
    <row r="3" spans="1:15" x14ac:dyDescent="0.25">
      <c r="A3" s="382" t="s">
        <v>12</v>
      </c>
      <c r="B3" s="382"/>
      <c r="C3" s="382"/>
      <c r="D3" s="382"/>
      <c r="E3" s="22"/>
      <c r="F3" s="23"/>
      <c r="G3" s="24"/>
      <c r="H3" s="24"/>
      <c r="I3" s="101"/>
      <c r="J3" s="112"/>
      <c r="K3" s="112"/>
      <c r="L3" s="107"/>
      <c r="M3" s="118"/>
      <c r="N3" s="127"/>
      <c r="O3" s="40"/>
    </row>
    <row r="4" spans="1:15" x14ac:dyDescent="0.2">
      <c r="A4" s="379"/>
      <c r="B4" s="379"/>
      <c r="C4" s="380"/>
      <c r="D4" s="380"/>
      <c r="E4" s="41"/>
      <c r="F4" s="41"/>
      <c r="G4" s="42"/>
      <c r="H4" s="42"/>
      <c r="I4" s="135"/>
      <c r="J4" s="136"/>
      <c r="K4" s="136"/>
      <c r="L4" s="137"/>
      <c r="M4" s="138"/>
      <c r="N4" s="178"/>
      <c r="O4" s="43"/>
    </row>
    <row r="5" spans="1:15" ht="20.25" customHeight="1" x14ac:dyDescent="0.2">
      <c r="A5" s="177" t="s">
        <v>4005</v>
      </c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54"/>
    </row>
    <row r="6" spans="1:15" ht="18.75" customHeight="1" x14ac:dyDescent="0.2">
      <c r="A6" s="98"/>
      <c r="B6" s="99"/>
      <c r="C6" s="99"/>
      <c r="D6" s="99"/>
      <c r="E6" s="99"/>
      <c r="F6" s="99"/>
      <c r="G6" s="99"/>
      <c r="H6" s="99"/>
      <c r="I6" s="139"/>
      <c r="J6" s="140"/>
      <c r="K6" s="140"/>
      <c r="L6" s="141"/>
      <c r="M6" s="142"/>
      <c r="N6" s="156"/>
      <c r="O6" s="17"/>
    </row>
    <row r="7" spans="1:15" ht="47.25" x14ac:dyDescent="0.2">
      <c r="A7" s="100" t="s">
        <v>4</v>
      </c>
      <c r="B7" s="26" t="s">
        <v>0</v>
      </c>
      <c r="C7" s="26" t="s">
        <v>5</v>
      </c>
      <c r="D7" s="374" t="s">
        <v>6</v>
      </c>
      <c r="E7" s="375"/>
      <c r="F7" s="26" t="s">
        <v>8</v>
      </c>
      <c r="G7" s="26" t="s">
        <v>9</v>
      </c>
      <c r="H7" s="26" t="s">
        <v>1</v>
      </c>
      <c r="I7" s="26" t="s">
        <v>3943</v>
      </c>
      <c r="J7" s="26" t="s">
        <v>3944</v>
      </c>
      <c r="K7" s="9" t="s">
        <v>4006</v>
      </c>
      <c r="L7" s="9" t="s">
        <v>4007</v>
      </c>
      <c r="M7" s="9" t="s">
        <v>4008</v>
      </c>
      <c r="N7" s="9" t="s">
        <v>4009</v>
      </c>
      <c r="O7" s="182" t="s">
        <v>4010</v>
      </c>
    </row>
    <row r="8" spans="1:15" ht="24.95" customHeight="1" x14ac:dyDescent="0.2">
      <c r="A8" s="6">
        <v>1</v>
      </c>
      <c r="B8" s="7" t="s">
        <v>3663</v>
      </c>
      <c r="C8" s="64">
        <v>18005628</v>
      </c>
      <c r="D8" s="169" t="s">
        <v>217</v>
      </c>
      <c r="E8" s="170" t="s">
        <v>22</v>
      </c>
      <c r="F8" s="167" t="s">
        <v>2365</v>
      </c>
      <c r="G8" s="67" t="s">
        <v>1497</v>
      </c>
      <c r="H8" s="65" t="s">
        <v>2653</v>
      </c>
      <c r="I8" s="171">
        <v>8</v>
      </c>
      <c r="J8" s="172">
        <v>8.5</v>
      </c>
      <c r="K8" s="172">
        <v>8.5</v>
      </c>
      <c r="L8" s="173">
        <v>9</v>
      </c>
      <c r="M8" s="174">
        <v>5</v>
      </c>
      <c r="N8" s="180">
        <v>8</v>
      </c>
      <c r="O8" s="181" t="str">
        <f>IF(N8&gt;=8,"Giỏi",IF(N8&gt;=7,"Khá",IF((AND(N8&gt;=5,M8&gt;=3, L8&gt;=3, K8&gt;=3)),"Trung bình","Không đạt")))</f>
        <v>Giỏi</v>
      </c>
    </row>
    <row r="9" spans="1:15" ht="24.95" customHeight="1" x14ac:dyDescent="0.2">
      <c r="A9" s="6">
        <v>2</v>
      </c>
      <c r="B9" s="7" t="s">
        <v>3664</v>
      </c>
      <c r="C9" s="64">
        <v>18005629</v>
      </c>
      <c r="D9" s="159" t="s">
        <v>14</v>
      </c>
      <c r="E9" s="167" t="s">
        <v>861</v>
      </c>
      <c r="F9" s="168" t="s">
        <v>2404</v>
      </c>
      <c r="G9" s="67" t="s">
        <v>24</v>
      </c>
      <c r="H9" s="65" t="s">
        <v>2653</v>
      </c>
      <c r="I9" s="171">
        <v>8.5</v>
      </c>
      <c r="J9" s="172">
        <v>7.5</v>
      </c>
      <c r="K9" s="172">
        <v>8</v>
      </c>
      <c r="L9" s="173">
        <v>7</v>
      </c>
      <c r="M9" s="174">
        <v>6</v>
      </c>
      <c r="N9" s="180">
        <v>7.5</v>
      </c>
      <c r="O9" s="181" t="str">
        <f t="shared" ref="O9:O42" si="0">IF(N9&gt;=8,"Giỏi",IF(N9&gt;=7,"Khá",IF((AND(N9&gt;=5,M9&gt;=3, L9&gt;=3, K9&gt;=3)),"Trung bình","Không đạt")))</f>
        <v>Khá</v>
      </c>
    </row>
    <row r="10" spans="1:15" ht="24.95" customHeight="1" x14ac:dyDescent="0.2">
      <c r="A10" s="6">
        <v>3</v>
      </c>
      <c r="B10" s="7" t="s">
        <v>3665</v>
      </c>
      <c r="C10" s="123">
        <v>18005630</v>
      </c>
      <c r="D10" s="160" t="s">
        <v>2491</v>
      </c>
      <c r="E10" s="167" t="s">
        <v>167</v>
      </c>
      <c r="F10" s="168" t="s">
        <v>2492</v>
      </c>
      <c r="G10" s="67" t="s">
        <v>24</v>
      </c>
      <c r="H10" s="124" t="s">
        <v>2653</v>
      </c>
      <c r="I10" s="171">
        <v>8</v>
      </c>
      <c r="J10" s="172">
        <v>8</v>
      </c>
      <c r="K10" s="172">
        <v>8</v>
      </c>
      <c r="L10" s="173">
        <v>8</v>
      </c>
      <c r="M10" s="174">
        <v>6</v>
      </c>
      <c r="N10" s="180">
        <v>7.5</v>
      </c>
      <c r="O10" s="181" t="str">
        <f t="shared" si="0"/>
        <v>Khá</v>
      </c>
    </row>
    <row r="11" spans="1:15" ht="24.95" customHeight="1" x14ac:dyDescent="0.2">
      <c r="A11" s="6">
        <v>4</v>
      </c>
      <c r="B11" s="7" t="s">
        <v>3666</v>
      </c>
      <c r="C11" s="64">
        <v>18005631</v>
      </c>
      <c r="D11" s="159" t="s">
        <v>2510</v>
      </c>
      <c r="E11" s="167" t="s">
        <v>16</v>
      </c>
      <c r="F11" s="167" t="s">
        <v>2511</v>
      </c>
      <c r="G11" s="67" t="s">
        <v>24</v>
      </c>
      <c r="H11" s="65" t="s">
        <v>2653</v>
      </c>
      <c r="I11" s="171">
        <v>8.5</v>
      </c>
      <c r="J11" s="172">
        <v>8.5</v>
      </c>
      <c r="K11" s="172">
        <v>8.5</v>
      </c>
      <c r="L11" s="173">
        <v>9</v>
      </c>
      <c r="M11" s="174">
        <v>5</v>
      </c>
      <c r="N11" s="180">
        <v>8</v>
      </c>
      <c r="O11" s="181" t="str">
        <f t="shared" si="0"/>
        <v>Giỏi</v>
      </c>
    </row>
    <row r="12" spans="1:15" ht="24.95" customHeight="1" x14ac:dyDescent="0.2">
      <c r="A12" s="6">
        <v>5</v>
      </c>
      <c r="B12" s="7" t="s">
        <v>3667</v>
      </c>
      <c r="C12" s="64">
        <v>18005632</v>
      </c>
      <c r="D12" s="159" t="s">
        <v>2514</v>
      </c>
      <c r="E12" s="167" t="s">
        <v>39</v>
      </c>
      <c r="F12" s="168" t="s">
        <v>2515</v>
      </c>
      <c r="G12" s="67" t="s">
        <v>24</v>
      </c>
      <c r="H12" s="65" t="s">
        <v>2653</v>
      </c>
      <c r="I12" s="171">
        <v>8.5</v>
      </c>
      <c r="J12" s="172">
        <v>8.5</v>
      </c>
      <c r="K12" s="172">
        <v>8.5</v>
      </c>
      <c r="L12" s="173">
        <v>9</v>
      </c>
      <c r="M12" s="174">
        <v>6</v>
      </c>
      <c r="N12" s="180">
        <v>8</v>
      </c>
      <c r="O12" s="181" t="str">
        <f t="shared" si="0"/>
        <v>Giỏi</v>
      </c>
    </row>
    <row r="13" spans="1:15" ht="24.95" customHeight="1" x14ac:dyDescent="0.2">
      <c r="A13" s="6">
        <v>6</v>
      </c>
      <c r="B13" s="7" t="s">
        <v>3668</v>
      </c>
      <c r="C13" s="64">
        <v>18005652</v>
      </c>
      <c r="D13" s="159" t="s">
        <v>45</v>
      </c>
      <c r="E13" s="167" t="s">
        <v>306</v>
      </c>
      <c r="F13" s="168" t="s">
        <v>2527</v>
      </c>
      <c r="G13" s="67" t="s">
        <v>24</v>
      </c>
      <c r="H13" s="65" t="s">
        <v>2653</v>
      </c>
      <c r="I13" s="171">
        <v>8</v>
      </c>
      <c r="J13" s="172">
        <v>9</v>
      </c>
      <c r="K13" s="172">
        <v>8.5</v>
      </c>
      <c r="L13" s="173">
        <v>8</v>
      </c>
      <c r="M13" s="174">
        <v>6</v>
      </c>
      <c r="N13" s="180">
        <v>8</v>
      </c>
      <c r="O13" s="181" t="str">
        <f t="shared" si="0"/>
        <v>Giỏi</v>
      </c>
    </row>
    <row r="14" spans="1:15" ht="24.95" customHeight="1" x14ac:dyDescent="0.2">
      <c r="A14" s="6">
        <v>7</v>
      </c>
      <c r="B14" s="7" t="s">
        <v>3669</v>
      </c>
      <c r="C14" s="64">
        <v>18005633</v>
      </c>
      <c r="D14" s="159" t="s">
        <v>68</v>
      </c>
      <c r="E14" s="167" t="s">
        <v>325</v>
      </c>
      <c r="F14" s="168" t="s">
        <v>2563</v>
      </c>
      <c r="G14" s="67" t="s">
        <v>24</v>
      </c>
      <c r="H14" s="65" t="s">
        <v>2653</v>
      </c>
      <c r="I14" s="171">
        <v>8</v>
      </c>
      <c r="J14" s="172">
        <v>8.5</v>
      </c>
      <c r="K14" s="172">
        <v>8.5</v>
      </c>
      <c r="L14" s="173">
        <v>9</v>
      </c>
      <c r="M14" s="174">
        <v>5</v>
      </c>
      <c r="N14" s="180">
        <v>8</v>
      </c>
      <c r="O14" s="181" t="str">
        <f t="shared" si="0"/>
        <v>Giỏi</v>
      </c>
    </row>
    <row r="15" spans="1:15" ht="24.95" customHeight="1" x14ac:dyDescent="0.2">
      <c r="A15" s="6">
        <v>8</v>
      </c>
      <c r="B15" s="7" t="s">
        <v>3670</v>
      </c>
      <c r="C15" s="123">
        <v>18005634</v>
      </c>
      <c r="D15" s="160" t="s">
        <v>130</v>
      </c>
      <c r="E15" s="167" t="s">
        <v>1203</v>
      </c>
      <c r="F15" s="168" t="s">
        <v>2570</v>
      </c>
      <c r="G15" s="67" t="s">
        <v>1490</v>
      </c>
      <c r="H15" s="124" t="s">
        <v>2653</v>
      </c>
      <c r="I15" s="171">
        <v>8.5</v>
      </c>
      <c r="J15" s="172">
        <v>8.5</v>
      </c>
      <c r="K15" s="172">
        <v>8.5</v>
      </c>
      <c r="L15" s="173">
        <v>9</v>
      </c>
      <c r="M15" s="174">
        <v>5</v>
      </c>
      <c r="N15" s="180">
        <v>8</v>
      </c>
      <c r="O15" s="181" t="str">
        <f t="shared" si="0"/>
        <v>Giỏi</v>
      </c>
    </row>
    <row r="16" spans="1:15" ht="24.95" customHeight="1" x14ac:dyDescent="0.2">
      <c r="A16" s="6">
        <v>9</v>
      </c>
      <c r="B16" s="7" t="s">
        <v>3671</v>
      </c>
      <c r="C16" s="64">
        <v>18005635</v>
      </c>
      <c r="D16" s="159" t="s">
        <v>21</v>
      </c>
      <c r="E16" s="167" t="s">
        <v>110</v>
      </c>
      <c r="F16" s="167">
        <v>30234</v>
      </c>
      <c r="G16" s="67" t="s">
        <v>24</v>
      </c>
      <c r="H16" s="65" t="s">
        <v>2653</v>
      </c>
      <c r="I16" s="171">
        <v>8</v>
      </c>
      <c r="J16" s="172">
        <v>8.5</v>
      </c>
      <c r="K16" s="172">
        <v>8.5</v>
      </c>
      <c r="L16" s="173">
        <v>9</v>
      </c>
      <c r="M16" s="174">
        <v>6</v>
      </c>
      <c r="N16" s="180">
        <v>8</v>
      </c>
      <c r="O16" s="181" t="str">
        <f t="shared" si="0"/>
        <v>Giỏi</v>
      </c>
    </row>
    <row r="17" spans="1:16" s="12" customFormat="1" ht="24.95" customHeight="1" x14ac:dyDescent="0.2">
      <c r="A17" s="6">
        <v>10</v>
      </c>
      <c r="B17" s="7" t="s">
        <v>3672</v>
      </c>
      <c r="C17" s="64">
        <v>18005636</v>
      </c>
      <c r="D17" s="159" t="s">
        <v>315</v>
      </c>
      <c r="E17" s="167" t="s">
        <v>49</v>
      </c>
      <c r="F17" s="167" t="s">
        <v>2581</v>
      </c>
      <c r="G17" s="67" t="s">
        <v>24</v>
      </c>
      <c r="H17" s="65" t="s">
        <v>2653</v>
      </c>
      <c r="I17" s="171">
        <v>8.5</v>
      </c>
      <c r="J17" s="172">
        <v>8.5</v>
      </c>
      <c r="K17" s="172">
        <v>8.5</v>
      </c>
      <c r="L17" s="173">
        <v>9</v>
      </c>
      <c r="M17" s="174">
        <v>5</v>
      </c>
      <c r="N17" s="180">
        <v>8</v>
      </c>
      <c r="O17" s="181" t="str">
        <f t="shared" si="0"/>
        <v>Giỏi</v>
      </c>
      <c r="P17" s="96"/>
    </row>
    <row r="18" spans="1:16" ht="24.95" customHeight="1" x14ac:dyDescent="0.2">
      <c r="A18" s="6">
        <v>11</v>
      </c>
      <c r="B18" s="7" t="s">
        <v>3673</v>
      </c>
      <c r="C18" s="123">
        <v>18005637</v>
      </c>
      <c r="D18" s="161" t="s">
        <v>2583</v>
      </c>
      <c r="E18" s="167" t="s">
        <v>107</v>
      </c>
      <c r="F18" s="168" t="s">
        <v>2584</v>
      </c>
      <c r="G18" s="67" t="s">
        <v>24</v>
      </c>
      <c r="H18" s="124" t="s">
        <v>2653</v>
      </c>
      <c r="I18" s="171">
        <v>8.5</v>
      </c>
      <c r="J18" s="172">
        <v>8.5</v>
      </c>
      <c r="K18" s="172">
        <v>8.5</v>
      </c>
      <c r="L18" s="173">
        <v>9</v>
      </c>
      <c r="M18" s="174">
        <v>5</v>
      </c>
      <c r="N18" s="180">
        <v>8</v>
      </c>
      <c r="O18" s="181" t="str">
        <f t="shared" si="0"/>
        <v>Giỏi</v>
      </c>
    </row>
    <row r="19" spans="1:16" ht="24.95" customHeight="1" x14ac:dyDescent="0.2">
      <c r="A19" s="6">
        <v>12</v>
      </c>
      <c r="B19" s="7" t="s">
        <v>3674</v>
      </c>
      <c r="C19" s="64">
        <v>18005638</v>
      </c>
      <c r="D19" s="159" t="s">
        <v>2585</v>
      </c>
      <c r="E19" s="167" t="s">
        <v>107</v>
      </c>
      <c r="F19" s="168" t="s">
        <v>2586</v>
      </c>
      <c r="G19" s="67" t="s">
        <v>24</v>
      </c>
      <c r="H19" s="65" t="s">
        <v>2653</v>
      </c>
      <c r="I19" s="171">
        <v>8.5</v>
      </c>
      <c r="J19" s="172">
        <v>8.5</v>
      </c>
      <c r="K19" s="172">
        <v>8.5</v>
      </c>
      <c r="L19" s="173">
        <v>9</v>
      </c>
      <c r="M19" s="174">
        <v>7</v>
      </c>
      <c r="N19" s="180">
        <v>8.5</v>
      </c>
      <c r="O19" s="181" t="str">
        <f t="shared" si="0"/>
        <v>Giỏi</v>
      </c>
    </row>
    <row r="20" spans="1:16" ht="24.95" customHeight="1" x14ac:dyDescent="0.2">
      <c r="A20" s="6">
        <v>13</v>
      </c>
      <c r="B20" s="7" t="s">
        <v>3675</v>
      </c>
      <c r="C20" s="64">
        <v>18005639</v>
      </c>
      <c r="D20" s="159" t="s">
        <v>111</v>
      </c>
      <c r="E20" s="167" t="s">
        <v>2593</v>
      </c>
      <c r="F20" s="168" t="s">
        <v>2594</v>
      </c>
      <c r="G20" s="67" t="s">
        <v>24</v>
      </c>
      <c r="H20" s="65" t="s">
        <v>2653</v>
      </c>
      <c r="I20" s="171">
        <v>8</v>
      </c>
      <c r="J20" s="172">
        <v>8.5</v>
      </c>
      <c r="K20" s="172">
        <v>8.5</v>
      </c>
      <c r="L20" s="173">
        <v>8</v>
      </c>
      <c r="M20" s="174">
        <v>6</v>
      </c>
      <c r="N20" s="180">
        <v>8</v>
      </c>
      <c r="O20" s="181" t="str">
        <f t="shared" si="0"/>
        <v>Giỏi</v>
      </c>
    </row>
    <row r="21" spans="1:16" ht="24.95" customHeight="1" x14ac:dyDescent="0.2">
      <c r="A21" s="6">
        <v>14</v>
      </c>
      <c r="B21" s="7" t="s">
        <v>3676</v>
      </c>
      <c r="C21" s="123">
        <v>18005804</v>
      </c>
      <c r="D21" s="161" t="s">
        <v>226</v>
      </c>
      <c r="E21" s="167" t="s">
        <v>98</v>
      </c>
      <c r="F21" s="167" t="s">
        <v>2654</v>
      </c>
      <c r="G21" s="67" t="s">
        <v>1764</v>
      </c>
      <c r="H21" s="124" t="s">
        <v>2653</v>
      </c>
      <c r="I21" s="171">
        <v>8.5</v>
      </c>
      <c r="J21" s="172">
        <v>8.5</v>
      </c>
      <c r="K21" s="172">
        <v>8.5</v>
      </c>
      <c r="L21" s="173">
        <v>7.5</v>
      </c>
      <c r="M21" s="174">
        <v>5</v>
      </c>
      <c r="N21" s="180">
        <v>7.5</v>
      </c>
      <c r="O21" s="181" t="str">
        <f t="shared" si="0"/>
        <v>Khá</v>
      </c>
    </row>
    <row r="22" spans="1:16" ht="24.95" customHeight="1" x14ac:dyDescent="0.2">
      <c r="A22" s="6">
        <v>15</v>
      </c>
      <c r="B22" s="7" t="s">
        <v>3677</v>
      </c>
      <c r="C22" s="64">
        <v>18005640</v>
      </c>
      <c r="D22" s="159" t="s">
        <v>51</v>
      </c>
      <c r="E22" s="167" t="s">
        <v>93</v>
      </c>
      <c r="F22" s="168" t="s">
        <v>2600</v>
      </c>
      <c r="G22" s="67" t="s">
        <v>24</v>
      </c>
      <c r="H22" s="65" t="s">
        <v>2653</v>
      </c>
      <c r="I22" s="171">
        <v>9</v>
      </c>
      <c r="J22" s="172">
        <v>9</v>
      </c>
      <c r="K22" s="172">
        <v>9</v>
      </c>
      <c r="L22" s="173">
        <v>9</v>
      </c>
      <c r="M22" s="174">
        <v>5</v>
      </c>
      <c r="N22" s="180">
        <v>8</v>
      </c>
      <c r="O22" s="181" t="str">
        <f t="shared" si="0"/>
        <v>Giỏi</v>
      </c>
    </row>
    <row r="23" spans="1:16" ht="24.95" customHeight="1" x14ac:dyDescent="0.2">
      <c r="A23" s="6">
        <v>16</v>
      </c>
      <c r="B23" s="7" t="s">
        <v>3678</v>
      </c>
      <c r="C23" s="123">
        <v>18005641</v>
      </c>
      <c r="D23" s="160" t="s">
        <v>2607</v>
      </c>
      <c r="E23" s="167" t="s">
        <v>214</v>
      </c>
      <c r="F23" s="167" t="s">
        <v>2608</v>
      </c>
      <c r="G23" s="67" t="s">
        <v>24</v>
      </c>
      <c r="H23" s="124" t="s">
        <v>2653</v>
      </c>
      <c r="I23" s="171">
        <v>8.5</v>
      </c>
      <c r="J23" s="172">
        <v>8.5</v>
      </c>
      <c r="K23" s="172">
        <v>8.5</v>
      </c>
      <c r="L23" s="173">
        <v>8.5</v>
      </c>
      <c r="M23" s="174">
        <v>5</v>
      </c>
      <c r="N23" s="180">
        <v>7.5</v>
      </c>
      <c r="O23" s="181" t="str">
        <f t="shared" si="0"/>
        <v>Khá</v>
      </c>
    </row>
    <row r="24" spans="1:16" ht="24.95" customHeight="1" x14ac:dyDescent="0.2">
      <c r="A24" s="6">
        <v>17</v>
      </c>
      <c r="B24" s="7" t="s">
        <v>3679</v>
      </c>
      <c r="C24" s="123">
        <v>18005642</v>
      </c>
      <c r="D24" s="161" t="s">
        <v>1715</v>
      </c>
      <c r="E24" s="167" t="s">
        <v>76</v>
      </c>
      <c r="F24" s="168" t="s">
        <v>2609</v>
      </c>
      <c r="G24" s="67" t="s">
        <v>24</v>
      </c>
      <c r="H24" s="124" t="s">
        <v>2653</v>
      </c>
      <c r="I24" s="171">
        <v>8.5</v>
      </c>
      <c r="J24" s="172">
        <v>8.5</v>
      </c>
      <c r="K24" s="172">
        <v>8.5</v>
      </c>
      <c r="L24" s="173">
        <v>9</v>
      </c>
      <c r="M24" s="174">
        <v>6</v>
      </c>
      <c r="N24" s="180">
        <v>8</v>
      </c>
      <c r="O24" s="181" t="str">
        <f t="shared" si="0"/>
        <v>Giỏi</v>
      </c>
    </row>
    <row r="25" spans="1:16" ht="24.95" customHeight="1" x14ac:dyDescent="0.2">
      <c r="A25" s="6">
        <v>18</v>
      </c>
      <c r="B25" s="7" t="s">
        <v>3680</v>
      </c>
      <c r="C25" s="64">
        <v>18005643</v>
      </c>
      <c r="D25" s="162" t="s">
        <v>964</v>
      </c>
      <c r="E25" s="167" t="s">
        <v>62</v>
      </c>
      <c r="F25" s="168" t="s">
        <v>2611</v>
      </c>
      <c r="G25" s="67"/>
      <c r="H25" s="65" t="s">
        <v>2653</v>
      </c>
      <c r="I25" s="171"/>
      <c r="J25" s="172"/>
      <c r="K25" s="172">
        <v>0</v>
      </c>
      <c r="L25" s="173"/>
      <c r="M25" s="174"/>
      <c r="N25" s="180">
        <v>0</v>
      </c>
      <c r="O25" s="181" t="str">
        <f t="shared" si="0"/>
        <v>Không đạt</v>
      </c>
    </row>
    <row r="26" spans="1:16" ht="24.95" customHeight="1" x14ac:dyDescent="0.2">
      <c r="A26" s="6">
        <v>19</v>
      </c>
      <c r="B26" s="7" t="s">
        <v>3681</v>
      </c>
      <c r="C26" s="64">
        <v>18005644</v>
      </c>
      <c r="D26" s="159" t="s">
        <v>2538</v>
      </c>
      <c r="E26" s="167" t="s">
        <v>62</v>
      </c>
      <c r="F26" s="168" t="s">
        <v>2612</v>
      </c>
      <c r="G26" s="67" t="s">
        <v>24</v>
      </c>
      <c r="H26" s="65" t="s">
        <v>2653</v>
      </c>
      <c r="I26" s="171">
        <v>8.5</v>
      </c>
      <c r="J26" s="172">
        <v>8.5</v>
      </c>
      <c r="K26" s="172">
        <v>8.5</v>
      </c>
      <c r="L26" s="173">
        <v>9</v>
      </c>
      <c r="M26" s="174">
        <v>7</v>
      </c>
      <c r="N26" s="180">
        <v>8.5</v>
      </c>
      <c r="O26" s="181" t="str">
        <f t="shared" si="0"/>
        <v>Giỏi</v>
      </c>
    </row>
    <row r="27" spans="1:16" ht="24.95" customHeight="1" x14ac:dyDescent="0.2">
      <c r="A27" s="6">
        <v>20</v>
      </c>
      <c r="B27" s="7" t="s">
        <v>3682</v>
      </c>
      <c r="C27" s="123">
        <v>18005645</v>
      </c>
      <c r="D27" s="161" t="s">
        <v>307</v>
      </c>
      <c r="E27" s="167" t="s">
        <v>902</v>
      </c>
      <c r="F27" s="168" t="s">
        <v>2615</v>
      </c>
      <c r="G27" s="67" t="s">
        <v>24</v>
      </c>
      <c r="H27" s="124" t="s">
        <v>2653</v>
      </c>
      <c r="I27" s="171">
        <v>8.5</v>
      </c>
      <c r="J27" s="172">
        <v>8.5</v>
      </c>
      <c r="K27" s="172">
        <v>8.5</v>
      </c>
      <c r="L27" s="173">
        <v>9</v>
      </c>
      <c r="M27" s="174">
        <v>5</v>
      </c>
      <c r="N27" s="180">
        <v>8</v>
      </c>
      <c r="O27" s="181" t="str">
        <f t="shared" si="0"/>
        <v>Giỏi</v>
      </c>
    </row>
    <row r="28" spans="1:16" ht="24.95" customHeight="1" x14ac:dyDescent="0.2">
      <c r="A28" s="6">
        <v>21</v>
      </c>
      <c r="B28" s="7" t="s">
        <v>3683</v>
      </c>
      <c r="C28" s="64">
        <v>18005646</v>
      </c>
      <c r="D28" s="162" t="s">
        <v>200</v>
      </c>
      <c r="E28" s="167" t="s">
        <v>192</v>
      </c>
      <c r="F28" s="167" t="s">
        <v>2619</v>
      </c>
      <c r="G28" s="67" t="s">
        <v>24</v>
      </c>
      <c r="H28" s="65" t="s">
        <v>2653</v>
      </c>
      <c r="I28" s="171">
        <v>8</v>
      </c>
      <c r="J28" s="172">
        <v>8.5</v>
      </c>
      <c r="K28" s="172">
        <v>8.5</v>
      </c>
      <c r="L28" s="173">
        <v>9</v>
      </c>
      <c r="M28" s="174">
        <v>7</v>
      </c>
      <c r="N28" s="180">
        <v>8.5</v>
      </c>
      <c r="O28" s="181" t="str">
        <f t="shared" si="0"/>
        <v>Giỏi</v>
      </c>
    </row>
    <row r="29" spans="1:16" ht="24.95" customHeight="1" x14ac:dyDescent="0.2">
      <c r="A29" s="6">
        <v>22</v>
      </c>
      <c r="B29" s="7" t="s">
        <v>3684</v>
      </c>
      <c r="C29" s="125">
        <v>18005647</v>
      </c>
      <c r="D29" s="163" t="s">
        <v>14</v>
      </c>
      <c r="E29" s="167" t="s">
        <v>192</v>
      </c>
      <c r="F29" s="167" t="s">
        <v>2620</v>
      </c>
      <c r="G29" s="67" t="s">
        <v>24</v>
      </c>
      <c r="H29" s="126" t="s">
        <v>2653</v>
      </c>
      <c r="I29" s="171">
        <v>9</v>
      </c>
      <c r="J29" s="172">
        <v>8.5</v>
      </c>
      <c r="K29" s="172">
        <v>9</v>
      </c>
      <c r="L29" s="173">
        <v>8.5</v>
      </c>
      <c r="M29" s="174">
        <v>6</v>
      </c>
      <c r="N29" s="180">
        <v>8</v>
      </c>
      <c r="O29" s="181" t="str">
        <f t="shared" si="0"/>
        <v>Giỏi</v>
      </c>
    </row>
    <row r="30" spans="1:16" ht="24.95" customHeight="1" x14ac:dyDescent="0.2">
      <c r="A30" s="6">
        <v>23</v>
      </c>
      <c r="B30" s="7" t="s">
        <v>3685</v>
      </c>
      <c r="C30" s="56">
        <v>18005648</v>
      </c>
      <c r="D30" s="164" t="s">
        <v>1594</v>
      </c>
      <c r="E30" s="167" t="s">
        <v>73</v>
      </c>
      <c r="F30" s="168" t="s">
        <v>2621</v>
      </c>
      <c r="G30" s="67" t="s">
        <v>24</v>
      </c>
      <c r="H30" s="8" t="s">
        <v>2653</v>
      </c>
      <c r="I30" s="171">
        <v>8.5</v>
      </c>
      <c r="J30" s="172">
        <v>8.5</v>
      </c>
      <c r="K30" s="172">
        <v>8.5</v>
      </c>
      <c r="L30" s="173">
        <v>8</v>
      </c>
      <c r="M30" s="174">
        <v>7</v>
      </c>
      <c r="N30" s="180">
        <v>8</v>
      </c>
      <c r="O30" s="181" t="str">
        <f t="shared" si="0"/>
        <v>Giỏi</v>
      </c>
    </row>
    <row r="31" spans="1:16" ht="24.95" customHeight="1" x14ac:dyDescent="0.2">
      <c r="A31" s="6">
        <v>24</v>
      </c>
      <c r="B31" s="7" t="s">
        <v>3686</v>
      </c>
      <c r="C31" s="56" t="s">
        <v>2323</v>
      </c>
      <c r="D31" s="165" t="s">
        <v>1112</v>
      </c>
      <c r="E31" s="167" t="s">
        <v>38</v>
      </c>
      <c r="F31" s="168" t="s">
        <v>2324</v>
      </c>
      <c r="G31" s="67" t="s">
        <v>24</v>
      </c>
      <c r="H31" s="8" t="s">
        <v>2655</v>
      </c>
      <c r="I31" s="171">
        <v>8.5</v>
      </c>
      <c r="J31" s="172">
        <v>9</v>
      </c>
      <c r="K31" s="172">
        <v>9</v>
      </c>
      <c r="L31" s="173">
        <v>8</v>
      </c>
      <c r="M31" s="174">
        <v>5</v>
      </c>
      <c r="N31" s="180">
        <v>8</v>
      </c>
      <c r="O31" s="181" t="str">
        <f t="shared" si="0"/>
        <v>Giỏi</v>
      </c>
    </row>
    <row r="32" spans="1:16" ht="24.95" customHeight="1" x14ac:dyDescent="0.2">
      <c r="A32" s="6">
        <v>25</v>
      </c>
      <c r="B32" s="7" t="s">
        <v>3687</v>
      </c>
      <c r="C32" s="56" t="s">
        <v>2367</v>
      </c>
      <c r="D32" s="164" t="s">
        <v>206</v>
      </c>
      <c r="E32" s="167" t="s">
        <v>22</v>
      </c>
      <c r="F32" s="168" t="s">
        <v>2368</v>
      </c>
      <c r="G32" s="67" t="s">
        <v>24</v>
      </c>
      <c r="H32" s="8" t="s">
        <v>2655</v>
      </c>
      <c r="I32" s="171">
        <v>9</v>
      </c>
      <c r="J32" s="172">
        <v>9</v>
      </c>
      <c r="K32" s="172">
        <v>9</v>
      </c>
      <c r="L32" s="173">
        <v>8.5</v>
      </c>
      <c r="M32" s="174">
        <v>5</v>
      </c>
      <c r="N32" s="180">
        <v>8</v>
      </c>
      <c r="O32" s="181" t="str">
        <f t="shared" si="0"/>
        <v>Giỏi</v>
      </c>
    </row>
    <row r="33" spans="1:15" ht="24.95" customHeight="1" x14ac:dyDescent="0.2">
      <c r="A33" s="6">
        <v>26</v>
      </c>
      <c r="B33" s="7" t="s">
        <v>3688</v>
      </c>
      <c r="C33" s="125" t="s">
        <v>2378</v>
      </c>
      <c r="D33" s="166" t="s">
        <v>2379</v>
      </c>
      <c r="E33" s="167" t="s">
        <v>189</v>
      </c>
      <c r="F33" s="168" t="s">
        <v>2380</v>
      </c>
      <c r="G33" s="67" t="s">
        <v>24</v>
      </c>
      <c r="H33" s="126" t="s">
        <v>2655</v>
      </c>
      <c r="I33" s="171">
        <v>8.5</v>
      </c>
      <c r="J33" s="172">
        <v>9</v>
      </c>
      <c r="K33" s="172">
        <v>9</v>
      </c>
      <c r="L33" s="173">
        <v>9</v>
      </c>
      <c r="M33" s="174">
        <v>6</v>
      </c>
      <c r="N33" s="180">
        <v>8.5</v>
      </c>
      <c r="O33" s="181" t="str">
        <f t="shared" si="0"/>
        <v>Giỏi</v>
      </c>
    </row>
    <row r="34" spans="1:15" ht="24.95" customHeight="1" x14ac:dyDescent="0.2">
      <c r="A34" s="6">
        <v>27</v>
      </c>
      <c r="B34" s="7" t="s">
        <v>3689</v>
      </c>
      <c r="C34" s="125" t="s">
        <v>2432</v>
      </c>
      <c r="D34" s="166" t="s">
        <v>2433</v>
      </c>
      <c r="E34" s="167" t="s">
        <v>1100</v>
      </c>
      <c r="F34" s="168" t="s">
        <v>2434</v>
      </c>
      <c r="G34" s="67" t="s">
        <v>24</v>
      </c>
      <c r="H34" s="126" t="s">
        <v>2655</v>
      </c>
      <c r="I34" s="171">
        <v>7.5</v>
      </c>
      <c r="J34" s="172">
        <v>9</v>
      </c>
      <c r="K34" s="172">
        <v>8.5</v>
      </c>
      <c r="L34" s="173">
        <v>9</v>
      </c>
      <c r="M34" s="174">
        <v>6</v>
      </c>
      <c r="N34" s="180">
        <v>8</v>
      </c>
      <c r="O34" s="181" t="str">
        <f t="shared" si="0"/>
        <v>Giỏi</v>
      </c>
    </row>
    <row r="35" spans="1:15" ht="24.95" customHeight="1" x14ac:dyDescent="0.2">
      <c r="A35" s="6">
        <v>28</v>
      </c>
      <c r="B35" s="7" t="s">
        <v>3690</v>
      </c>
      <c r="C35" s="56" t="s">
        <v>2528</v>
      </c>
      <c r="D35" s="165" t="s">
        <v>1589</v>
      </c>
      <c r="E35" s="167" t="s">
        <v>155</v>
      </c>
      <c r="F35" s="168" t="s">
        <v>2529</v>
      </c>
      <c r="G35" s="67" t="s">
        <v>1610</v>
      </c>
      <c r="H35" s="8" t="s">
        <v>2655</v>
      </c>
      <c r="I35" s="171">
        <v>9</v>
      </c>
      <c r="J35" s="172">
        <v>8</v>
      </c>
      <c r="K35" s="172">
        <v>8.5</v>
      </c>
      <c r="L35" s="173">
        <v>8</v>
      </c>
      <c r="M35" s="174">
        <v>6</v>
      </c>
      <c r="N35" s="180">
        <v>8</v>
      </c>
      <c r="O35" s="181" t="str">
        <f t="shared" si="0"/>
        <v>Giỏi</v>
      </c>
    </row>
    <row r="36" spans="1:15" ht="24.95" customHeight="1" x14ac:dyDescent="0.2">
      <c r="A36" s="6">
        <v>29</v>
      </c>
      <c r="B36" s="7" t="s">
        <v>3691</v>
      </c>
      <c r="C36" s="56" t="s">
        <v>2535</v>
      </c>
      <c r="D36" s="165" t="s">
        <v>336</v>
      </c>
      <c r="E36" s="167" t="s">
        <v>60</v>
      </c>
      <c r="F36" s="168" t="s">
        <v>2536</v>
      </c>
      <c r="G36" s="67" t="s">
        <v>24</v>
      </c>
      <c r="H36" s="8" t="s">
        <v>2655</v>
      </c>
      <c r="I36" s="171">
        <v>8.5</v>
      </c>
      <c r="J36" s="172">
        <v>8</v>
      </c>
      <c r="K36" s="172">
        <v>8.5</v>
      </c>
      <c r="L36" s="173">
        <v>9</v>
      </c>
      <c r="M36" s="174">
        <v>6</v>
      </c>
      <c r="N36" s="180">
        <v>8</v>
      </c>
      <c r="O36" s="181" t="str">
        <f t="shared" si="0"/>
        <v>Giỏi</v>
      </c>
    </row>
    <row r="37" spans="1:15" ht="24.95" customHeight="1" x14ac:dyDescent="0.2">
      <c r="A37" s="6">
        <v>30</v>
      </c>
      <c r="B37" s="7" t="s">
        <v>3692</v>
      </c>
      <c r="C37" s="56" t="s">
        <v>2550</v>
      </c>
      <c r="D37" s="164" t="s">
        <v>2551</v>
      </c>
      <c r="E37" s="167" t="s">
        <v>40</v>
      </c>
      <c r="F37" s="168" t="s">
        <v>2552</v>
      </c>
      <c r="G37" s="67" t="s">
        <v>18</v>
      </c>
      <c r="H37" s="8" t="s">
        <v>2655</v>
      </c>
      <c r="I37" s="171">
        <v>9.5</v>
      </c>
      <c r="J37" s="172">
        <v>8.5</v>
      </c>
      <c r="K37" s="172">
        <v>9</v>
      </c>
      <c r="L37" s="173">
        <v>9</v>
      </c>
      <c r="M37" s="174">
        <v>6</v>
      </c>
      <c r="N37" s="180">
        <v>8.5</v>
      </c>
      <c r="O37" s="181" t="str">
        <f t="shared" si="0"/>
        <v>Giỏi</v>
      </c>
    </row>
    <row r="38" spans="1:15" ht="24.95" customHeight="1" x14ac:dyDescent="0.2">
      <c r="A38" s="6">
        <v>31</v>
      </c>
      <c r="B38" s="7" t="s">
        <v>3693</v>
      </c>
      <c r="C38" s="56" t="s">
        <v>2557</v>
      </c>
      <c r="D38" s="164" t="s">
        <v>1616</v>
      </c>
      <c r="E38" s="167" t="s">
        <v>47</v>
      </c>
      <c r="F38" s="168" t="s">
        <v>2558</v>
      </c>
      <c r="G38" s="67" t="s">
        <v>24</v>
      </c>
      <c r="H38" s="8" t="s">
        <v>2655</v>
      </c>
      <c r="I38" s="171">
        <v>9</v>
      </c>
      <c r="J38" s="172">
        <v>8</v>
      </c>
      <c r="K38" s="172">
        <v>8.5</v>
      </c>
      <c r="L38" s="173">
        <v>9</v>
      </c>
      <c r="M38" s="174">
        <v>5</v>
      </c>
      <c r="N38" s="180">
        <v>8</v>
      </c>
      <c r="O38" s="181" t="str">
        <f t="shared" si="0"/>
        <v>Giỏi</v>
      </c>
    </row>
    <row r="39" spans="1:15" ht="24.95" customHeight="1" x14ac:dyDescent="0.2">
      <c r="A39" s="6">
        <v>32</v>
      </c>
      <c r="B39" s="7" t="s">
        <v>3694</v>
      </c>
      <c r="C39" s="56" t="s">
        <v>2571</v>
      </c>
      <c r="D39" s="164" t="s">
        <v>1240</v>
      </c>
      <c r="E39" s="167" t="s">
        <v>54</v>
      </c>
      <c r="F39" s="168" t="s">
        <v>2572</v>
      </c>
      <c r="G39" s="67" t="s">
        <v>24</v>
      </c>
      <c r="H39" s="8" t="s">
        <v>2655</v>
      </c>
      <c r="I39" s="171">
        <v>9</v>
      </c>
      <c r="J39" s="172">
        <v>8.5</v>
      </c>
      <c r="K39" s="172">
        <v>9</v>
      </c>
      <c r="L39" s="173">
        <v>9</v>
      </c>
      <c r="M39" s="174">
        <v>5</v>
      </c>
      <c r="N39" s="180">
        <v>8</v>
      </c>
      <c r="O39" s="181" t="str">
        <f t="shared" si="0"/>
        <v>Giỏi</v>
      </c>
    </row>
    <row r="40" spans="1:15" ht="24.95" customHeight="1" x14ac:dyDescent="0.2">
      <c r="A40" s="6">
        <v>33</v>
      </c>
      <c r="B40" s="7" t="s">
        <v>3695</v>
      </c>
      <c r="C40" s="56" t="s">
        <v>2589</v>
      </c>
      <c r="D40" s="164" t="s">
        <v>21</v>
      </c>
      <c r="E40" s="167" t="s">
        <v>207</v>
      </c>
      <c r="F40" s="168" t="s">
        <v>2590</v>
      </c>
      <c r="G40" s="67" t="s">
        <v>24</v>
      </c>
      <c r="H40" s="8" t="s">
        <v>2655</v>
      </c>
      <c r="I40" s="171">
        <v>9</v>
      </c>
      <c r="J40" s="172">
        <v>8</v>
      </c>
      <c r="K40" s="172">
        <v>8.5</v>
      </c>
      <c r="L40" s="173">
        <v>9</v>
      </c>
      <c r="M40" s="174">
        <v>6</v>
      </c>
      <c r="N40" s="180">
        <v>8</v>
      </c>
      <c r="O40" s="181" t="str">
        <f t="shared" si="0"/>
        <v>Giỏi</v>
      </c>
    </row>
    <row r="41" spans="1:15" ht="24.95" customHeight="1" x14ac:dyDescent="0.2">
      <c r="A41" s="6">
        <v>34</v>
      </c>
      <c r="B41" s="7" t="s">
        <v>3696</v>
      </c>
      <c r="C41" s="56" t="s">
        <v>2595</v>
      </c>
      <c r="D41" s="165" t="s">
        <v>1769</v>
      </c>
      <c r="E41" s="167" t="s">
        <v>2596</v>
      </c>
      <c r="F41" s="168" t="s">
        <v>2597</v>
      </c>
      <c r="G41" s="67" t="s">
        <v>24</v>
      </c>
      <c r="H41" s="8" t="s">
        <v>2655</v>
      </c>
      <c r="I41" s="171">
        <v>9</v>
      </c>
      <c r="J41" s="172">
        <v>8</v>
      </c>
      <c r="K41" s="172">
        <v>8.5</v>
      </c>
      <c r="L41" s="173">
        <v>8.5</v>
      </c>
      <c r="M41" s="174">
        <v>6</v>
      </c>
      <c r="N41" s="180">
        <v>8</v>
      </c>
      <c r="O41" s="181" t="str">
        <f t="shared" si="0"/>
        <v>Giỏi</v>
      </c>
    </row>
    <row r="42" spans="1:15" ht="24.95" customHeight="1" x14ac:dyDescent="0.2">
      <c r="A42" s="6">
        <v>35</v>
      </c>
      <c r="B42" s="7" t="s">
        <v>3697</v>
      </c>
      <c r="C42" s="56" t="s">
        <v>2616</v>
      </c>
      <c r="D42" s="164" t="s">
        <v>2617</v>
      </c>
      <c r="E42" s="167" t="s">
        <v>902</v>
      </c>
      <c r="F42" s="168" t="s">
        <v>2618</v>
      </c>
      <c r="G42" s="67" t="s">
        <v>1622</v>
      </c>
      <c r="H42" s="8" t="s">
        <v>2655</v>
      </c>
      <c r="I42" s="171">
        <v>9</v>
      </c>
      <c r="J42" s="172">
        <v>8</v>
      </c>
      <c r="K42" s="172">
        <v>8.5</v>
      </c>
      <c r="L42" s="173">
        <v>8.5</v>
      </c>
      <c r="M42" s="174">
        <v>5</v>
      </c>
      <c r="N42" s="180">
        <v>7.5</v>
      </c>
      <c r="O42" s="181" t="str">
        <f t="shared" si="0"/>
        <v>Khá</v>
      </c>
    </row>
  </sheetData>
  <mergeCells count="5">
    <mergeCell ref="D7:E7"/>
    <mergeCell ref="A1:D1"/>
    <mergeCell ref="A2:D2"/>
    <mergeCell ref="A3:D3"/>
    <mergeCell ref="A4:D4"/>
  </mergeCells>
  <conditionalFormatting sqref="C1:C4 C6:C65536">
    <cfRule type="duplicateValues" dxfId="15" priority="2" stopIfTrue="1"/>
    <cfRule type="duplicateValues" dxfId="14" priority="3" stopIfTrue="1"/>
  </conditionalFormatting>
  <conditionalFormatting sqref="C8:C42">
    <cfRule type="duplicateValues" dxfId="13" priority="30" stopIfTrue="1"/>
  </conditionalFormatting>
  <pageMargins left="0.2" right="0.11" top="0.42" bottom="0.28000000000000003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499984740745262"/>
  </sheetPr>
  <dimension ref="A1:N46"/>
  <sheetViews>
    <sheetView topLeftCell="A31" workbookViewId="0">
      <selection activeCell="B43" sqref="B43"/>
    </sheetView>
  </sheetViews>
  <sheetFormatPr defaultColWidth="9.140625" defaultRowHeight="18.75" x14ac:dyDescent="0.2"/>
  <cols>
    <col min="1" max="1" width="6.85546875" style="11" customWidth="1"/>
    <col min="2" max="2" width="10.7109375" style="10" customWidth="1"/>
    <col min="3" max="3" width="12.42578125" style="10" customWidth="1"/>
    <col min="4" max="4" width="20.28515625" style="10" customWidth="1"/>
    <col min="5" max="5" width="8.140625" style="10" customWidth="1"/>
    <col min="6" max="6" width="10.5703125" style="10" customWidth="1"/>
    <col min="7" max="7" width="13.85546875" style="10" customWidth="1"/>
    <col min="8" max="8" width="11" style="10" customWidth="1"/>
    <col min="9" max="9" width="11" style="148" customWidth="1"/>
    <col min="10" max="10" width="11" style="149" customWidth="1"/>
    <col min="11" max="11" width="11" style="150" customWidth="1"/>
    <col min="12" max="12" width="13.42578125" style="50" customWidth="1"/>
    <col min="13" max="13" width="10.28515625" style="11" customWidth="1"/>
    <col min="14" max="14" width="9.140625" style="96"/>
    <col min="15" max="16384" width="9.140625" style="10"/>
  </cols>
  <sheetData>
    <row r="1" spans="1:14" x14ac:dyDescent="0.25">
      <c r="A1" s="377" t="s">
        <v>10</v>
      </c>
      <c r="B1" s="377"/>
      <c r="C1" s="377"/>
      <c r="D1" s="377"/>
      <c r="F1" s="183"/>
      <c r="G1" s="183"/>
      <c r="H1" s="183" t="s">
        <v>2</v>
      </c>
      <c r="I1" s="183"/>
      <c r="J1" s="183"/>
      <c r="K1" s="183"/>
      <c r="L1" s="155"/>
      <c r="M1" s="53"/>
    </row>
    <row r="2" spans="1:14" x14ac:dyDescent="0.25">
      <c r="A2" s="378" t="s">
        <v>11</v>
      </c>
      <c r="B2" s="378"/>
      <c r="C2" s="378"/>
      <c r="D2" s="378"/>
      <c r="F2" s="183"/>
      <c r="G2" s="183"/>
      <c r="H2" s="183"/>
      <c r="I2" s="183"/>
      <c r="J2" s="183"/>
      <c r="K2" s="183"/>
      <c r="L2" s="155"/>
      <c r="M2" s="53"/>
    </row>
    <row r="3" spans="1:14" x14ac:dyDescent="0.25">
      <c r="A3" s="378" t="s">
        <v>12</v>
      </c>
      <c r="B3" s="378"/>
      <c r="C3" s="378"/>
      <c r="D3" s="378"/>
      <c r="E3" s="22"/>
      <c r="F3" s="23"/>
      <c r="G3" s="24"/>
      <c r="H3" s="24"/>
      <c r="I3" s="112"/>
      <c r="J3" s="107"/>
      <c r="K3" s="118"/>
      <c r="L3" s="127"/>
      <c r="M3" s="40"/>
    </row>
    <row r="4" spans="1:14" x14ac:dyDescent="0.2">
      <c r="A4" s="379"/>
      <c r="B4" s="379"/>
      <c r="C4" s="380"/>
      <c r="D4" s="380"/>
      <c r="E4" s="41"/>
      <c r="F4" s="41"/>
      <c r="G4" s="42"/>
      <c r="H4" s="42"/>
      <c r="I4" s="136"/>
      <c r="J4" s="137"/>
      <c r="K4" s="138"/>
      <c r="L4" s="178"/>
      <c r="M4" s="43"/>
    </row>
    <row r="5" spans="1:14" ht="24" customHeight="1" x14ac:dyDescent="0.2">
      <c r="A5" s="367" t="s">
        <v>4014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</row>
    <row r="6" spans="1:14" s="55" customFormat="1" ht="23.1" customHeight="1" x14ac:dyDescent="0.2">
      <c r="A6" s="383" t="s">
        <v>4013</v>
      </c>
      <c r="B6" s="383"/>
      <c r="C6" s="383"/>
      <c r="D6" s="383"/>
      <c r="E6" s="383"/>
      <c r="F6" s="383"/>
      <c r="G6" s="383"/>
      <c r="H6" s="383"/>
      <c r="I6" s="383"/>
      <c r="J6" s="383"/>
      <c r="K6" s="383"/>
      <c r="L6" s="383"/>
      <c r="M6" s="383"/>
      <c r="N6" s="96"/>
    </row>
    <row r="7" spans="1:14" ht="18.75" customHeight="1" x14ac:dyDescent="0.2">
      <c r="A7" s="157"/>
      <c r="B7" s="383" t="s">
        <v>4017</v>
      </c>
      <c r="C7" s="383"/>
      <c r="D7" s="383"/>
      <c r="E7" s="383"/>
      <c r="F7" s="383"/>
      <c r="G7" s="383"/>
      <c r="H7" s="383"/>
      <c r="I7" s="383"/>
      <c r="J7" s="383"/>
      <c r="K7" s="383"/>
      <c r="L7" s="383"/>
      <c r="M7" s="383"/>
      <c r="N7" s="383"/>
    </row>
    <row r="8" spans="1:14" ht="47.25" x14ac:dyDescent="0.2">
      <c r="A8" s="100" t="s">
        <v>4</v>
      </c>
      <c r="B8" s="26" t="s">
        <v>0</v>
      </c>
      <c r="C8" s="26" t="s">
        <v>5</v>
      </c>
      <c r="D8" s="374" t="s">
        <v>6</v>
      </c>
      <c r="E8" s="375"/>
      <c r="F8" s="26" t="s">
        <v>8</v>
      </c>
      <c r="G8" s="26" t="s">
        <v>9</v>
      </c>
      <c r="H8" s="26" t="s">
        <v>1</v>
      </c>
      <c r="I8" s="9" t="s">
        <v>4006</v>
      </c>
      <c r="J8" s="9" t="s">
        <v>4007</v>
      </c>
      <c r="K8" s="9" t="s">
        <v>4008</v>
      </c>
      <c r="L8" s="9" t="s">
        <v>4009</v>
      </c>
      <c r="M8" s="182" t="s">
        <v>4010</v>
      </c>
    </row>
    <row r="9" spans="1:14" ht="24.95" customHeight="1" x14ac:dyDescent="0.2">
      <c r="A9" s="6">
        <v>1</v>
      </c>
      <c r="B9" s="7" t="s">
        <v>3663</v>
      </c>
      <c r="C9" s="64">
        <v>18005628</v>
      </c>
      <c r="D9" s="169" t="s">
        <v>217</v>
      </c>
      <c r="E9" s="170" t="s">
        <v>22</v>
      </c>
      <c r="F9" s="167" t="s">
        <v>2365</v>
      </c>
      <c r="G9" s="67" t="s">
        <v>1497</v>
      </c>
      <c r="H9" s="65" t="s">
        <v>2653</v>
      </c>
      <c r="I9" s="172">
        <v>8.5</v>
      </c>
      <c r="J9" s="173">
        <v>9</v>
      </c>
      <c r="K9" s="174">
        <v>5</v>
      </c>
      <c r="L9" s="180">
        <v>8</v>
      </c>
      <c r="M9" s="181" t="str">
        <f>IF(L9&gt;=8,"Giỏi",IF(L9&gt;=7,"Khá",IF((AND(L9&gt;=5,K9&gt;=3, J9&gt;=3, I9&gt;=3)),"Trung bình","Không đạt")))</f>
        <v>Giỏi</v>
      </c>
    </row>
    <row r="10" spans="1:14" ht="24.95" customHeight="1" x14ac:dyDescent="0.2">
      <c r="A10" s="6">
        <v>2</v>
      </c>
      <c r="B10" s="7" t="s">
        <v>3664</v>
      </c>
      <c r="C10" s="64">
        <v>18005629</v>
      </c>
      <c r="D10" s="159" t="s">
        <v>14</v>
      </c>
      <c r="E10" s="167" t="s">
        <v>861</v>
      </c>
      <c r="F10" s="168" t="s">
        <v>2404</v>
      </c>
      <c r="G10" s="67" t="s">
        <v>24</v>
      </c>
      <c r="H10" s="65" t="s">
        <v>2653</v>
      </c>
      <c r="I10" s="172">
        <v>8</v>
      </c>
      <c r="J10" s="173">
        <v>7</v>
      </c>
      <c r="K10" s="174">
        <v>6</v>
      </c>
      <c r="L10" s="180">
        <v>7.5</v>
      </c>
      <c r="M10" s="181" t="str">
        <f t="shared" ref="M10:M42" si="0">IF(L10&gt;=8,"Giỏi",IF(L10&gt;=7,"Khá",IF((AND(L10&gt;=5,K10&gt;=3, J10&gt;=3, I10&gt;=3)),"Trung bình","Không đạt")))</f>
        <v>Khá</v>
      </c>
    </row>
    <row r="11" spans="1:14" ht="24.95" customHeight="1" x14ac:dyDescent="0.2">
      <c r="A11" s="6">
        <v>3</v>
      </c>
      <c r="B11" s="7" t="s">
        <v>3665</v>
      </c>
      <c r="C11" s="123">
        <v>18005630</v>
      </c>
      <c r="D11" s="160" t="s">
        <v>2491</v>
      </c>
      <c r="E11" s="167" t="s">
        <v>167</v>
      </c>
      <c r="F11" s="168" t="s">
        <v>2492</v>
      </c>
      <c r="G11" s="67" t="s">
        <v>24</v>
      </c>
      <c r="H11" s="124" t="s">
        <v>2653</v>
      </c>
      <c r="I11" s="172">
        <v>8</v>
      </c>
      <c r="J11" s="173">
        <v>8</v>
      </c>
      <c r="K11" s="174">
        <v>6</v>
      </c>
      <c r="L11" s="180">
        <v>7.5</v>
      </c>
      <c r="M11" s="181" t="str">
        <f t="shared" si="0"/>
        <v>Khá</v>
      </c>
    </row>
    <row r="12" spans="1:14" ht="24.95" customHeight="1" x14ac:dyDescent="0.2">
      <c r="A12" s="6">
        <v>4</v>
      </c>
      <c r="B12" s="7" t="s">
        <v>3666</v>
      </c>
      <c r="C12" s="64">
        <v>18005631</v>
      </c>
      <c r="D12" s="159" t="s">
        <v>2510</v>
      </c>
      <c r="E12" s="167" t="s">
        <v>16</v>
      </c>
      <c r="F12" s="167" t="s">
        <v>2511</v>
      </c>
      <c r="G12" s="67" t="s">
        <v>24</v>
      </c>
      <c r="H12" s="65" t="s">
        <v>2653</v>
      </c>
      <c r="I12" s="172">
        <v>8.5</v>
      </c>
      <c r="J12" s="173">
        <v>9</v>
      </c>
      <c r="K12" s="174">
        <v>5</v>
      </c>
      <c r="L12" s="180">
        <v>8</v>
      </c>
      <c r="M12" s="181" t="str">
        <f t="shared" si="0"/>
        <v>Giỏi</v>
      </c>
    </row>
    <row r="13" spans="1:14" ht="24.95" customHeight="1" x14ac:dyDescent="0.2">
      <c r="A13" s="6">
        <v>5</v>
      </c>
      <c r="B13" s="7" t="s">
        <v>3667</v>
      </c>
      <c r="C13" s="64">
        <v>18005632</v>
      </c>
      <c r="D13" s="159" t="s">
        <v>2514</v>
      </c>
      <c r="E13" s="167" t="s">
        <v>39</v>
      </c>
      <c r="F13" s="168" t="s">
        <v>2515</v>
      </c>
      <c r="G13" s="67" t="s">
        <v>24</v>
      </c>
      <c r="H13" s="65" t="s">
        <v>2653</v>
      </c>
      <c r="I13" s="172">
        <v>8.5</v>
      </c>
      <c r="J13" s="173">
        <v>9</v>
      </c>
      <c r="K13" s="174">
        <v>6</v>
      </c>
      <c r="L13" s="180">
        <v>8</v>
      </c>
      <c r="M13" s="181" t="str">
        <f t="shared" si="0"/>
        <v>Giỏi</v>
      </c>
    </row>
    <row r="14" spans="1:14" ht="24.95" customHeight="1" x14ac:dyDescent="0.2">
      <c r="A14" s="6">
        <v>6</v>
      </c>
      <c r="B14" s="7" t="s">
        <v>3668</v>
      </c>
      <c r="C14" s="64">
        <v>18005652</v>
      </c>
      <c r="D14" s="159" t="s">
        <v>45</v>
      </c>
      <c r="E14" s="167" t="s">
        <v>306</v>
      </c>
      <c r="F14" s="168" t="s">
        <v>2527</v>
      </c>
      <c r="G14" s="67" t="s">
        <v>24</v>
      </c>
      <c r="H14" s="65" t="s">
        <v>2653</v>
      </c>
      <c r="I14" s="172">
        <v>8.5</v>
      </c>
      <c r="J14" s="173">
        <v>8</v>
      </c>
      <c r="K14" s="174">
        <v>6</v>
      </c>
      <c r="L14" s="180">
        <v>8</v>
      </c>
      <c r="M14" s="181" t="str">
        <f t="shared" si="0"/>
        <v>Giỏi</v>
      </c>
    </row>
    <row r="15" spans="1:14" ht="24.95" customHeight="1" x14ac:dyDescent="0.2">
      <c r="A15" s="6">
        <v>7</v>
      </c>
      <c r="B15" s="7" t="s">
        <v>3669</v>
      </c>
      <c r="C15" s="64">
        <v>18005633</v>
      </c>
      <c r="D15" s="159" t="s">
        <v>68</v>
      </c>
      <c r="E15" s="167" t="s">
        <v>325</v>
      </c>
      <c r="F15" s="168" t="s">
        <v>2563</v>
      </c>
      <c r="G15" s="67" t="s">
        <v>24</v>
      </c>
      <c r="H15" s="65" t="s">
        <v>2653</v>
      </c>
      <c r="I15" s="172">
        <v>8.5</v>
      </c>
      <c r="J15" s="173">
        <v>9</v>
      </c>
      <c r="K15" s="174">
        <v>5</v>
      </c>
      <c r="L15" s="180">
        <v>8</v>
      </c>
      <c r="M15" s="181" t="str">
        <f t="shared" si="0"/>
        <v>Giỏi</v>
      </c>
    </row>
    <row r="16" spans="1:14" ht="24.95" customHeight="1" x14ac:dyDescent="0.2">
      <c r="A16" s="6">
        <v>8</v>
      </c>
      <c r="B16" s="7" t="s">
        <v>3670</v>
      </c>
      <c r="C16" s="123">
        <v>18005634</v>
      </c>
      <c r="D16" s="160" t="s">
        <v>130</v>
      </c>
      <c r="E16" s="167" t="s">
        <v>1203</v>
      </c>
      <c r="F16" s="168" t="s">
        <v>2570</v>
      </c>
      <c r="G16" s="67" t="s">
        <v>1490</v>
      </c>
      <c r="H16" s="124" t="s">
        <v>2653</v>
      </c>
      <c r="I16" s="172">
        <v>8.5</v>
      </c>
      <c r="J16" s="173">
        <v>9</v>
      </c>
      <c r="K16" s="174">
        <v>5</v>
      </c>
      <c r="L16" s="180">
        <v>8</v>
      </c>
      <c r="M16" s="181" t="str">
        <f t="shared" si="0"/>
        <v>Giỏi</v>
      </c>
    </row>
    <row r="17" spans="1:14" ht="24.95" customHeight="1" x14ac:dyDescent="0.2">
      <c r="A17" s="6">
        <v>9</v>
      </c>
      <c r="B17" s="7" t="s">
        <v>3671</v>
      </c>
      <c r="C17" s="64">
        <v>18005635</v>
      </c>
      <c r="D17" s="159" t="s">
        <v>21</v>
      </c>
      <c r="E17" s="167" t="s">
        <v>110</v>
      </c>
      <c r="F17" s="167">
        <v>30234</v>
      </c>
      <c r="G17" s="67" t="s">
        <v>24</v>
      </c>
      <c r="H17" s="65" t="s">
        <v>2653</v>
      </c>
      <c r="I17" s="172">
        <v>8.5</v>
      </c>
      <c r="J17" s="173">
        <v>9</v>
      </c>
      <c r="K17" s="174">
        <v>6</v>
      </c>
      <c r="L17" s="180">
        <v>8</v>
      </c>
      <c r="M17" s="181" t="str">
        <f t="shared" si="0"/>
        <v>Giỏi</v>
      </c>
    </row>
    <row r="18" spans="1:14" s="12" customFormat="1" ht="24.95" customHeight="1" x14ac:dyDescent="0.2">
      <c r="A18" s="6">
        <v>10</v>
      </c>
      <c r="B18" s="7" t="s">
        <v>3672</v>
      </c>
      <c r="C18" s="64">
        <v>18005636</v>
      </c>
      <c r="D18" s="159" t="s">
        <v>315</v>
      </c>
      <c r="E18" s="167" t="s">
        <v>49</v>
      </c>
      <c r="F18" s="167" t="s">
        <v>2581</v>
      </c>
      <c r="G18" s="67" t="s">
        <v>24</v>
      </c>
      <c r="H18" s="65" t="s">
        <v>2653</v>
      </c>
      <c r="I18" s="172">
        <v>8.5</v>
      </c>
      <c r="J18" s="173">
        <v>9</v>
      </c>
      <c r="K18" s="174">
        <v>5</v>
      </c>
      <c r="L18" s="180">
        <v>8</v>
      </c>
      <c r="M18" s="181" t="str">
        <f t="shared" si="0"/>
        <v>Giỏi</v>
      </c>
      <c r="N18" s="96"/>
    </row>
    <row r="19" spans="1:14" ht="24.95" customHeight="1" x14ac:dyDescent="0.2">
      <c r="A19" s="6">
        <v>11</v>
      </c>
      <c r="B19" s="7" t="s">
        <v>3673</v>
      </c>
      <c r="C19" s="123">
        <v>18005637</v>
      </c>
      <c r="D19" s="161" t="s">
        <v>2583</v>
      </c>
      <c r="E19" s="167" t="s">
        <v>107</v>
      </c>
      <c r="F19" s="168" t="s">
        <v>2584</v>
      </c>
      <c r="G19" s="67" t="s">
        <v>24</v>
      </c>
      <c r="H19" s="124" t="s">
        <v>2653</v>
      </c>
      <c r="I19" s="172">
        <v>8.5</v>
      </c>
      <c r="J19" s="173">
        <v>9</v>
      </c>
      <c r="K19" s="174">
        <v>5</v>
      </c>
      <c r="L19" s="180">
        <v>8</v>
      </c>
      <c r="M19" s="181" t="str">
        <f t="shared" si="0"/>
        <v>Giỏi</v>
      </c>
    </row>
    <row r="20" spans="1:14" ht="24.95" customHeight="1" x14ac:dyDescent="0.2">
      <c r="A20" s="6">
        <v>12</v>
      </c>
      <c r="B20" s="7" t="s">
        <v>3674</v>
      </c>
      <c r="C20" s="64">
        <v>18005638</v>
      </c>
      <c r="D20" s="159" t="s">
        <v>2585</v>
      </c>
      <c r="E20" s="167" t="s">
        <v>107</v>
      </c>
      <c r="F20" s="168" t="s">
        <v>2586</v>
      </c>
      <c r="G20" s="67" t="s">
        <v>24</v>
      </c>
      <c r="H20" s="65" t="s">
        <v>2653</v>
      </c>
      <c r="I20" s="172">
        <v>8.5</v>
      </c>
      <c r="J20" s="173">
        <v>9</v>
      </c>
      <c r="K20" s="174">
        <v>7</v>
      </c>
      <c r="L20" s="180">
        <v>8.5</v>
      </c>
      <c r="M20" s="181" t="str">
        <f t="shared" si="0"/>
        <v>Giỏi</v>
      </c>
    </row>
    <row r="21" spans="1:14" ht="24.95" customHeight="1" x14ac:dyDescent="0.2">
      <c r="A21" s="6">
        <v>13</v>
      </c>
      <c r="B21" s="7" t="s">
        <v>3675</v>
      </c>
      <c r="C21" s="64">
        <v>18005639</v>
      </c>
      <c r="D21" s="159" t="s">
        <v>111</v>
      </c>
      <c r="E21" s="167" t="s">
        <v>2593</v>
      </c>
      <c r="F21" s="168" t="s">
        <v>2594</v>
      </c>
      <c r="G21" s="67" t="s">
        <v>24</v>
      </c>
      <c r="H21" s="65" t="s">
        <v>2653</v>
      </c>
      <c r="I21" s="172">
        <v>8.5</v>
      </c>
      <c r="J21" s="173">
        <v>8</v>
      </c>
      <c r="K21" s="174">
        <v>6</v>
      </c>
      <c r="L21" s="180">
        <v>8</v>
      </c>
      <c r="M21" s="181" t="str">
        <f t="shared" si="0"/>
        <v>Giỏi</v>
      </c>
    </row>
    <row r="22" spans="1:14" ht="24.95" customHeight="1" x14ac:dyDescent="0.2">
      <c r="A22" s="6">
        <v>14</v>
      </c>
      <c r="B22" s="7" t="s">
        <v>3676</v>
      </c>
      <c r="C22" s="123">
        <v>18005804</v>
      </c>
      <c r="D22" s="161" t="s">
        <v>226</v>
      </c>
      <c r="E22" s="167" t="s">
        <v>98</v>
      </c>
      <c r="F22" s="167" t="s">
        <v>2654</v>
      </c>
      <c r="G22" s="67" t="s">
        <v>1764</v>
      </c>
      <c r="H22" s="124" t="s">
        <v>2653</v>
      </c>
      <c r="I22" s="172">
        <v>8.5</v>
      </c>
      <c r="J22" s="173">
        <v>7.5</v>
      </c>
      <c r="K22" s="174">
        <v>5</v>
      </c>
      <c r="L22" s="180">
        <v>7.5</v>
      </c>
      <c r="M22" s="181" t="str">
        <f t="shared" si="0"/>
        <v>Khá</v>
      </c>
    </row>
    <row r="23" spans="1:14" ht="24.95" customHeight="1" x14ac:dyDescent="0.2">
      <c r="A23" s="6">
        <v>15</v>
      </c>
      <c r="B23" s="7" t="s">
        <v>3677</v>
      </c>
      <c r="C23" s="64">
        <v>18005640</v>
      </c>
      <c r="D23" s="159" t="s">
        <v>51</v>
      </c>
      <c r="E23" s="167" t="s">
        <v>93</v>
      </c>
      <c r="F23" s="168" t="s">
        <v>2600</v>
      </c>
      <c r="G23" s="67" t="s">
        <v>24</v>
      </c>
      <c r="H23" s="65" t="s">
        <v>2653</v>
      </c>
      <c r="I23" s="172">
        <v>9</v>
      </c>
      <c r="J23" s="173">
        <v>9</v>
      </c>
      <c r="K23" s="174">
        <v>5</v>
      </c>
      <c r="L23" s="180">
        <v>8</v>
      </c>
      <c r="M23" s="181" t="str">
        <f t="shared" si="0"/>
        <v>Giỏi</v>
      </c>
    </row>
    <row r="24" spans="1:14" ht="24.95" customHeight="1" x14ac:dyDescent="0.2">
      <c r="A24" s="6">
        <v>16</v>
      </c>
      <c r="B24" s="7" t="s">
        <v>3678</v>
      </c>
      <c r="C24" s="123">
        <v>18005641</v>
      </c>
      <c r="D24" s="160" t="s">
        <v>2607</v>
      </c>
      <c r="E24" s="167" t="s">
        <v>214</v>
      </c>
      <c r="F24" s="167" t="s">
        <v>2608</v>
      </c>
      <c r="G24" s="67" t="s">
        <v>24</v>
      </c>
      <c r="H24" s="124" t="s">
        <v>2653</v>
      </c>
      <c r="I24" s="172">
        <v>8.5</v>
      </c>
      <c r="J24" s="173">
        <v>8.5</v>
      </c>
      <c r="K24" s="174">
        <v>5</v>
      </c>
      <c r="L24" s="180">
        <v>7.5</v>
      </c>
      <c r="M24" s="181" t="str">
        <f t="shared" si="0"/>
        <v>Khá</v>
      </c>
    </row>
    <row r="25" spans="1:14" ht="24.95" customHeight="1" x14ac:dyDescent="0.2">
      <c r="A25" s="6">
        <v>17</v>
      </c>
      <c r="B25" s="7" t="s">
        <v>3679</v>
      </c>
      <c r="C25" s="123">
        <v>18005642</v>
      </c>
      <c r="D25" s="161" t="s">
        <v>1715</v>
      </c>
      <c r="E25" s="167" t="s">
        <v>76</v>
      </c>
      <c r="F25" s="168" t="s">
        <v>2609</v>
      </c>
      <c r="G25" s="67" t="s">
        <v>24</v>
      </c>
      <c r="H25" s="124" t="s">
        <v>2653</v>
      </c>
      <c r="I25" s="172">
        <v>8.5</v>
      </c>
      <c r="J25" s="173">
        <v>9</v>
      </c>
      <c r="K25" s="174">
        <v>6</v>
      </c>
      <c r="L25" s="180">
        <v>8</v>
      </c>
      <c r="M25" s="181" t="str">
        <f t="shared" si="0"/>
        <v>Giỏi</v>
      </c>
    </row>
    <row r="26" spans="1:14" ht="24.95" customHeight="1" x14ac:dyDescent="0.2">
      <c r="A26" s="6">
        <v>18</v>
      </c>
      <c r="B26" s="7" t="s">
        <v>3681</v>
      </c>
      <c r="C26" s="64">
        <v>18005644</v>
      </c>
      <c r="D26" s="159" t="s">
        <v>2538</v>
      </c>
      <c r="E26" s="167" t="s">
        <v>62</v>
      </c>
      <c r="F26" s="168" t="s">
        <v>2612</v>
      </c>
      <c r="G26" s="67" t="s">
        <v>24</v>
      </c>
      <c r="H26" s="65" t="s">
        <v>2653</v>
      </c>
      <c r="I26" s="172">
        <v>8.5</v>
      </c>
      <c r="J26" s="173">
        <v>9</v>
      </c>
      <c r="K26" s="174">
        <v>7</v>
      </c>
      <c r="L26" s="180">
        <v>8.5</v>
      </c>
      <c r="M26" s="181" t="str">
        <f t="shared" si="0"/>
        <v>Giỏi</v>
      </c>
    </row>
    <row r="27" spans="1:14" ht="24.95" customHeight="1" x14ac:dyDescent="0.2">
      <c r="A27" s="6">
        <v>19</v>
      </c>
      <c r="B27" s="7" t="s">
        <v>3682</v>
      </c>
      <c r="C27" s="123">
        <v>18005645</v>
      </c>
      <c r="D27" s="161" t="s">
        <v>307</v>
      </c>
      <c r="E27" s="167" t="s">
        <v>902</v>
      </c>
      <c r="F27" s="168" t="s">
        <v>2615</v>
      </c>
      <c r="G27" s="67" t="s">
        <v>24</v>
      </c>
      <c r="H27" s="124" t="s">
        <v>2653</v>
      </c>
      <c r="I27" s="172">
        <v>8.5</v>
      </c>
      <c r="J27" s="173">
        <v>9</v>
      </c>
      <c r="K27" s="174">
        <v>5</v>
      </c>
      <c r="L27" s="180">
        <v>8</v>
      </c>
      <c r="M27" s="181" t="str">
        <f t="shared" si="0"/>
        <v>Giỏi</v>
      </c>
    </row>
    <row r="28" spans="1:14" ht="24.95" customHeight="1" x14ac:dyDescent="0.2">
      <c r="A28" s="6">
        <v>20</v>
      </c>
      <c r="B28" s="7" t="s">
        <v>3683</v>
      </c>
      <c r="C28" s="64">
        <v>18005646</v>
      </c>
      <c r="D28" s="162" t="s">
        <v>200</v>
      </c>
      <c r="E28" s="167" t="s">
        <v>192</v>
      </c>
      <c r="F28" s="167" t="s">
        <v>2619</v>
      </c>
      <c r="G28" s="67" t="s">
        <v>24</v>
      </c>
      <c r="H28" s="65" t="s">
        <v>2653</v>
      </c>
      <c r="I28" s="172">
        <v>8.5</v>
      </c>
      <c r="J28" s="173">
        <v>9</v>
      </c>
      <c r="K28" s="174">
        <v>7</v>
      </c>
      <c r="L28" s="180">
        <v>8.5</v>
      </c>
      <c r="M28" s="181" t="str">
        <f t="shared" si="0"/>
        <v>Giỏi</v>
      </c>
    </row>
    <row r="29" spans="1:14" ht="24.95" customHeight="1" x14ac:dyDescent="0.2">
      <c r="A29" s="6">
        <v>21</v>
      </c>
      <c r="B29" s="7" t="s">
        <v>3684</v>
      </c>
      <c r="C29" s="125">
        <v>18005647</v>
      </c>
      <c r="D29" s="163" t="s">
        <v>14</v>
      </c>
      <c r="E29" s="167" t="s">
        <v>192</v>
      </c>
      <c r="F29" s="167" t="s">
        <v>2620</v>
      </c>
      <c r="G29" s="67" t="s">
        <v>24</v>
      </c>
      <c r="H29" s="126" t="s">
        <v>2653</v>
      </c>
      <c r="I29" s="172">
        <v>9</v>
      </c>
      <c r="J29" s="173">
        <v>8.5</v>
      </c>
      <c r="K29" s="174">
        <v>6</v>
      </c>
      <c r="L29" s="180">
        <v>8</v>
      </c>
      <c r="M29" s="181" t="str">
        <f t="shared" si="0"/>
        <v>Giỏi</v>
      </c>
    </row>
    <row r="30" spans="1:14" ht="24.95" customHeight="1" x14ac:dyDescent="0.2">
      <c r="A30" s="6">
        <v>22</v>
      </c>
      <c r="B30" s="7" t="s">
        <v>3685</v>
      </c>
      <c r="C30" s="56">
        <v>18005648</v>
      </c>
      <c r="D30" s="164" t="s">
        <v>1594</v>
      </c>
      <c r="E30" s="167" t="s">
        <v>73</v>
      </c>
      <c r="F30" s="168" t="s">
        <v>2621</v>
      </c>
      <c r="G30" s="67" t="s">
        <v>24</v>
      </c>
      <c r="H30" s="8" t="s">
        <v>2653</v>
      </c>
      <c r="I30" s="172">
        <v>8.5</v>
      </c>
      <c r="J30" s="173">
        <v>8</v>
      </c>
      <c r="K30" s="174">
        <v>7</v>
      </c>
      <c r="L30" s="180">
        <v>8</v>
      </c>
      <c r="M30" s="181" t="str">
        <f t="shared" si="0"/>
        <v>Giỏi</v>
      </c>
    </row>
    <row r="31" spans="1:14" ht="24.95" customHeight="1" x14ac:dyDescent="0.2">
      <c r="A31" s="6">
        <v>23</v>
      </c>
      <c r="B31" s="7" t="s">
        <v>3686</v>
      </c>
      <c r="C31" s="56" t="s">
        <v>2323</v>
      </c>
      <c r="D31" s="165" t="s">
        <v>1112</v>
      </c>
      <c r="E31" s="167" t="s">
        <v>38</v>
      </c>
      <c r="F31" s="168" t="s">
        <v>2324</v>
      </c>
      <c r="G31" s="67" t="s">
        <v>24</v>
      </c>
      <c r="H31" s="8" t="s">
        <v>2655</v>
      </c>
      <c r="I31" s="172">
        <v>9</v>
      </c>
      <c r="J31" s="173">
        <v>8</v>
      </c>
      <c r="K31" s="174">
        <v>5</v>
      </c>
      <c r="L31" s="180">
        <v>8</v>
      </c>
      <c r="M31" s="181" t="str">
        <f t="shared" si="0"/>
        <v>Giỏi</v>
      </c>
    </row>
    <row r="32" spans="1:14" ht="24.95" customHeight="1" x14ac:dyDescent="0.2">
      <c r="A32" s="6">
        <v>24</v>
      </c>
      <c r="B32" s="7" t="s">
        <v>3687</v>
      </c>
      <c r="C32" s="56" t="s">
        <v>2367</v>
      </c>
      <c r="D32" s="164" t="s">
        <v>206</v>
      </c>
      <c r="E32" s="167" t="s">
        <v>22</v>
      </c>
      <c r="F32" s="168" t="s">
        <v>2368</v>
      </c>
      <c r="G32" s="67" t="s">
        <v>24</v>
      </c>
      <c r="H32" s="8" t="s">
        <v>2655</v>
      </c>
      <c r="I32" s="172">
        <v>9</v>
      </c>
      <c r="J32" s="173">
        <v>8.5</v>
      </c>
      <c r="K32" s="174">
        <v>5</v>
      </c>
      <c r="L32" s="180">
        <v>8</v>
      </c>
      <c r="M32" s="181" t="str">
        <f t="shared" si="0"/>
        <v>Giỏi</v>
      </c>
    </row>
    <row r="33" spans="1:13" ht="24.95" customHeight="1" x14ac:dyDescent="0.2">
      <c r="A33" s="6">
        <v>25</v>
      </c>
      <c r="B33" s="7" t="s">
        <v>3688</v>
      </c>
      <c r="C33" s="125" t="s">
        <v>2378</v>
      </c>
      <c r="D33" s="166" t="s">
        <v>2379</v>
      </c>
      <c r="E33" s="167" t="s">
        <v>189</v>
      </c>
      <c r="F33" s="168" t="s">
        <v>2380</v>
      </c>
      <c r="G33" s="67" t="s">
        <v>24</v>
      </c>
      <c r="H33" s="126" t="s">
        <v>2655</v>
      </c>
      <c r="I33" s="172">
        <v>9</v>
      </c>
      <c r="J33" s="173">
        <v>9</v>
      </c>
      <c r="K33" s="174">
        <v>6</v>
      </c>
      <c r="L33" s="180">
        <v>8.5</v>
      </c>
      <c r="M33" s="181" t="str">
        <f t="shared" si="0"/>
        <v>Giỏi</v>
      </c>
    </row>
    <row r="34" spans="1:13" ht="24.95" customHeight="1" x14ac:dyDescent="0.2">
      <c r="A34" s="6">
        <v>26</v>
      </c>
      <c r="B34" s="7" t="s">
        <v>3689</v>
      </c>
      <c r="C34" s="125" t="s">
        <v>2432</v>
      </c>
      <c r="D34" s="166" t="s">
        <v>2433</v>
      </c>
      <c r="E34" s="167" t="s">
        <v>1100</v>
      </c>
      <c r="F34" s="168" t="s">
        <v>2434</v>
      </c>
      <c r="G34" s="67" t="s">
        <v>24</v>
      </c>
      <c r="H34" s="126" t="s">
        <v>2655</v>
      </c>
      <c r="I34" s="172">
        <v>8.5</v>
      </c>
      <c r="J34" s="173">
        <v>9</v>
      </c>
      <c r="K34" s="174">
        <v>6</v>
      </c>
      <c r="L34" s="180">
        <v>8</v>
      </c>
      <c r="M34" s="181" t="str">
        <f t="shared" si="0"/>
        <v>Giỏi</v>
      </c>
    </row>
    <row r="35" spans="1:13" ht="24.95" customHeight="1" x14ac:dyDescent="0.2">
      <c r="A35" s="6">
        <v>27</v>
      </c>
      <c r="B35" s="7" t="s">
        <v>3690</v>
      </c>
      <c r="C35" s="56" t="s">
        <v>2528</v>
      </c>
      <c r="D35" s="165" t="s">
        <v>1589</v>
      </c>
      <c r="E35" s="167" t="s">
        <v>155</v>
      </c>
      <c r="F35" s="168" t="s">
        <v>2529</v>
      </c>
      <c r="G35" s="67" t="s">
        <v>1610</v>
      </c>
      <c r="H35" s="8" t="s">
        <v>2655</v>
      </c>
      <c r="I35" s="172">
        <v>8.5</v>
      </c>
      <c r="J35" s="173">
        <v>8</v>
      </c>
      <c r="K35" s="174">
        <v>6</v>
      </c>
      <c r="L35" s="180">
        <v>8</v>
      </c>
      <c r="M35" s="181" t="str">
        <f t="shared" si="0"/>
        <v>Giỏi</v>
      </c>
    </row>
    <row r="36" spans="1:13" ht="24.95" customHeight="1" x14ac:dyDescent="0.2">
      <c r="A36" s="6">
        <v>28</v>
      </c>
      <c r="B36" s="7" t="s">
        <v>3691</v>
      </c>
      <c r="C36" s="56" t="s">
        <v>2535</v>
      </c>
      <c r="D36" s="165" t="s">
        <v>336</v>
      </c>
      <c r="E36" s="167" t="s">
        <v>60</v>
      </c>
      <c r="F36" s="168" t="s">
        <v>2536</v>
      </c>
      <c r="G36" s="67" t="s">
        <v>24</v>
      </c>
      <c r="H36" s="8" t="s">
        <v>2655</v>
      </c>
      <c r="I36" s="172">
        <v>8.5</v>
      </c>
      <c r="J36" s="173">
        <v>9</v>
      </c>
      <c r="K36" s="174">
        <v>6</v>
      </c>
      <c r="L36" s="180">
        <v>8</v>
      </c>
      <c r="M36" s="181" t="str">
        <f t="shared" si="0"/>
        <v>Giỏi</v>
      </c>
    </row>
    <row r="37" spans="1:13" ht="24.95" customHeight="1" x14ac:dyDescent="0.2">
      <c r="A37" s="6">
        <v>29</v>
      </c>
      <c r="B37" s="7" t="s">
        <v>3692</v>
      </c>
      <c r="C37" s="56" t="s">
        <v>2550</v>
      </c>
      <c r="D37" s="164" t="s">
        <v>2551</v>
      </c>
      <c r="E37" s="167" t="s">
        <v>40</v>
      </c>
      <c r="F37" s="168" t="s">
        <v>2552</v>
      </c>
      <c r="G37" s="67" t="s">
        <v>18</v>
      </c>
      <c r="H37" s="8" t="s">
        <v>2655</v>
      </c>
      <c r="I37" s="172">
        <v>9</v>
      </c>
      <c r="J37" s="173">
        <v>9</v>
      </c>
      <c r="K37" s="174">
        <v>6</v>
      </c>
      <c r="L37" s="180">
        <v>8.5</v>
      </c>
      <c r="M37" s="181" t="str">
        <f t="shared" si="0"/>
        <v>Giỏi</v>
      </c>
    </row>
    <row r="38" spans="1:13" ht="24.95" customHeight="1" x14ac:dyDescent="0.2">
      <c r="A38" s="6">
        <v>30</v>
      </c>
      <c r="B38" s="7" t="s">
        <v>3693</v>
      </c>
      <c r="C38" s="56" t="s">
        <v>2557</v>
      </c>
      <c r="D38" s="164" t="s">
        <v>1616</v>
      </c>
      <c r="E38" s="167" t="s">
        <v>47</v>
      </c>
      <c r="F38" s="168" t="s">
        <v>2558</v>
      </c>
      <c r="G38" s="67" t="s">
        <v>24</v>
      </c>
      <c r="H38" s="8" t="s">
        <v>2655</v>
      </c>
      <c r="I38" s="172">
        <v>8.5</v>
      </c>
      <c r="J38" s="173">
        <v>9</v>
      </c>
      <c r="K38" s="174">
        <v>5</v>
      </c>
      <c r="L38" s="180">
        <v>8</v>
      </c>
      <c r="M38" s="181" t="str">
        <f t="shared" si="0"/>
        <v>Giỏi</v>
      </c>
    </row>
    <row r="39" spans="1:13" ht="24.95" customHeight="1" x14ac:dyDescent="0.2">
      <c r="A39" s="6">
        <v>31</v>
      </c>
      <c r="B39" s="7" t="s">
        <v>3694</v>
      </c>
      <c r="C39" s="56" t="s">
        <v>2571</v>
      </c>
      <c r="D39" s="164" t="s">
        <v>1240</v>
      </c>
      <c r="E39" s="167" t="s">
        <v>54</v>
      </c>
      <c r="F39" s="168" t="s">
        <v>2572</v>
      </c>
      <c r="G39" s="67" t="s">
        <v>24</v>
      </c>
      <c r="H39" s="8" t="s">
        <v>2655</v>
      </c>
      <c r="I39" s="172">
        <v>9</v>
      </c>
      <c r="J39" s="173">
        <v>9</v>
      </c>
      <c r="K39" s="174">
        <v>5</v>
      </c>
      <c r="L39" s="180">
        <v>8</v>
      </c>
      <c r="M39" s="181" t="str">
        <f t="shared" si="0"/>
        <v>Giỏi</v>
      </c>
    </row>
    <row r="40" spans="1:13" ht="24.95" customHeight="1" x14ac:dyDescent="0.2">
      <c r="A40" s="6">
        <v>32</v>
      </c>
      <c r="B40" s="7" t="s">
        <v>3695</v>
      </c>
      <c r="C40" s="56" t="s">
        <v>2589</v>
      </c>
      <c r="D40" s="164" t="s">
        <v>21</v>
      </c>
      <c r="E40" s="167" t="s">
        <v>207</v>
      </c>
      <c r="F40" s="168" t="s">
        <v>2590</v>
      </c>
      <c r="G40" s="67" t="s">
        <v>24</v>
      </c>
      <c r="H40" s="8" t="s">
        <v>2655</v>
      </c>
      <c r="I40" s="172">
        <v>8.5</v>
      </c>
      <c r="J40" s="173">
        <v>9</v>
      </c>
      <c r="K40" s="174">
        <v>6</v>
      </c>
      <c r="L40" s="180">
        <v>8</v>
      </c>
      <c r="M40" s="181" t="str">
        <f t="shared" si="0"/>
        <v>Giỏi</v>
      </c>
    </row>
    <row r="41" spans="1:13" ht="24.95" customHeight="1" x14ac:dyDescent="0.2">
      <c r="A41" s="6">
        <v>33</v>
      </c>
      <c r="B41" s="7" t="s">
        <v>3696</v>
      </c>
      <c r="C41" s="56" t="s">
        <v>2595</v>
      </c>
      <c r="D41" s="165" t="s">
        <v>1769</v>
      </c>
      <c r="E41" s="167" t="s">
        <v>2596</v>
      </c>
      <c r="F41" s="168" t="s">
        <v>2597</v>
      </c>
      <c r="G41" s="67" t="s">
        <v>24</v>
      </c>
      <c r="H41" s="8" t="s">
        <v>2655</v>
      </c>
      <c r="I41" s="172">
        <v>8.5</v>
      </c>
      <c r="J41" s="173">
        <v>8.5</v>
      </c>
      <c r="K41" s="174">
        <v>6</v>
      </c>
      <c r="L41" s="180">
        <v>8</v>
      </c>
      <c r="M41" s="181" t="str">
        <f t="shared" si="0"/>
        <v>Giỏi</v>
      </c>
    </row>
    <row r="42" spans="1:13" ht="24.95" customHeight="1" x14ac:dyDescent="0.2">
      <c r="A42" s="6">
        <v>34</v>
      </c>
      <c r="B42" s="7" t="s">
        <v>3697</v>
      </c>
      <c r="C42" s="56" t="s">
        <v>2616</v>
      </c>
      <c r="D42" s="164" t="s">
        <v>2617</v>
      </c>
      <c r="E42" s="167" t="s">
        <v>902</v>
      </c>
      <c r="F42" s="168" t="s">
        <v>2618</v>
      </c>
      <c r="G42" s="67" t="s">
        <v>1622</v>
      </c>
      <c r="H42" s="8" t="s">
        <v>2655</v>
      </c>
      <c r="I42" s="172">
        <v>8.5</v>
      </c>
      <c r="J42" s="173">
        <v>8.5</v>
      </c>
      <c r="K42" s="174">
        <v>5</v>
      </c>
      <c r="L42" s="180">
        <v>7.5</v>
      </c>
      <c r="M42" s="181" t="str">
        <f t="shared" si="0"/>
        <v>Khá</v>
      </c>
    </row>
    <row r="43" spans="1:13" x14ac:dyDescent="0.2">
      <c r="B43" s="199" t="s">
        <v>4016</v>
      </c>
    </row>
    <row r="45" spans="1:13" customFormat="1" x14ac:dyDescent="0.2">
      <c r="F45" s="189" t="s">
        <v>4011</v>
      </c>
      <c r="G45" s="190"/>
      <c r="H45" s="191"/>
      <c r="I45" s="192"/>
      <c r="J45" s="193"/>
      <c r="L45" s="194"/>
    </row>
    <row r="46" spans="1:13" customFormat="1" ht="15.75" x14ac:dyDescent="0.2">
      <c r="F46" s="190"/>
      <c r="G46" s="195" t="s">
        <v>4015</v>
      </c>
      <c r="H46" s="196"/>
      <c r="I46" s="197"/>
      <c r="J46" s="198"/>
      <c r="L46" s="194"/>
    </row>
  </sheetData>
  <mergeCells count="8">
    <mergeCell ref="A1:D1"/>
    <mergeCell ref="A2:D2"/>
    <mergeCell ref="A3:D3"/>
    <mergeCell ref="A4:D4"/>
    <mergeCell ref="D8:E8"/>
    <mergeCell ref="A5:M5"/>
    <mergeCell ref="A6:M6"/>
    <mergeCell ref="B7:N7"/>
  </mergeCells>
  <conditionalFormatting sqref="C1:C4 C8:C44 C47:C65536">
    <cfRule type="duplicateValues" dxfId="12" priority="1" stopIfTrue="1"/>
    <cfRule type="duplicateValues" dxfId="11" priority="2" stopIfTrue="1"/>
  </conditionalFormatting>
  <conditionalFormatting sqref="C9:C42">
    <cfRule type="duplicateValues" dxfId="10" priority="44" stopIfTrue="1"/>
  </conditionalFormatting>
  <pageMargins left="0.2" right="0.11" top="0.42" bottom="0.28000000000000003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X743"/>
  <sheetViews>
    <sheetView topLeftCell="F727" zoomScaleNormal="100" workbookViewId="0">
      <selection activeCell="I7" sqref="I7"/>
    </sheetView>
  </sheetViews>
  <sheetFormatPr defaultColWidth="9.140625" defaultRowHeight="18.75" x14ac:dyDescent="0.2"/>
  <cols>
    <col min="1" max="1" width="7.7109375" style="13" customWidth="1"/>
    <col min="2" max="2" width="13" style="13" customWidth="1"/>
    <col min="3" max="3" width="13.7109375" style="13" customWidth="1"/>
    <col min="4" max="4" width="19.85546875" style="13" customWidth="1"/>
    <col min="5" max="5" width="8.42578125" style="282" customWidth="1"/>
    <col min="6" max="6" width="14.140625" style="73" customWidth="1"/>
    <col min="7" max="7" width="12" style="52" customWidth="1"/>
    <col min="8" max="8" width="11.85546875" style="52" customWidth="1"/>
    <col min="9" max="9" width="11.85546875" style="101" customWidth="1"/>
    <col min="10" max="12" width="11.85546875" style="112" customWidth="1"/>
    <col min="13" max="13" width="11.85546875" style="107" customWidth="1"/>
    <col min="14" max="14" width="11.85546875" style="118" customWidth="1"/>
    <col min="15" max="15" width="14.42578125" style="13" customWidth="1"/>
    <col min="16" max="16" width="14.42578125" style="344" customWidth="1"/>
    <col min="17" max="17" width="14.7109375" style="48" customWidth="1"/>
    <col min="18" max="18" width="9.140625" style="35"/>
    <col min="19" max="16384" width="9.140625" style="13"/>
  </cols>
  <sheetData>
    <row r="1" spans="1:24" x14ac:dyDescent="0.25">
      <c r="A1" s="377" t="s">
        <v>10</v>
      </c>
      <c r="B1" s="377"/>
      <c r="C1" s="377"/>
      <c r="D1" s="377"/>
      <c r="E1" s="370" t="s">
        <v>2</v>
      </c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34"/>
      <c r="Q1" s="70"/>
    </row>
    <row r="2" spans="1:24" x14ac:dyDescent="0.25">
      <c r="A2" s="371" t="s">
        <v>11</v>
      </c>
      <c r="B2" s="371"/>
      <c r="C2" s="371"/>
      <c r="D2" s="371"/>
      <c r="E2" s="370" t="s">
        <v>3</v>
      </c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34"/>
      <c r="Q2" s="70"/>
    </row>
    <row r="3" spans="1:24" x14ac:dyDescent="0.25">
      <c r="A3" s="371" t="s">
        <v>12</v>
      </c>
      <c r="B3" s="371"/>
      <c r="C3" s="371"/>
      <c r="D3" s="371"/>
      <c r="E3" s="280"/>
      <c r="F3" s="23"/>
      <c r="G3" s="24"/>
      <c r="H3" s="24"/>
      <c r="O3" s="71"/>
      <c r="P3" s="335"/>
      <c r="Q3" s="70"/>
    </row>
    <row r="4" spans="1:24" x14ac:dyDescent="0.2">
      <c r="A4" s="372"/>
      <c r="B4" s="372"/>
      <c r="C4" s="373"/>
      <c r="D4" s="373"/>
      <c r="E4" s="37"/>
      <c r="F4" s="45"/>
      <c r="G4" s="46"/>
      <c r="H4" s="46"/>
      <c r="I4" s="102"/>
      <c r="J4" s="113"/>
      <c r="K4" s="113"/>
      <c r="L4" s="113"/>
      <c r="M4" s="108"/>
      <c r="N4" s="119"/>
      <c r="O4" s="46"/>
      <c r="P4" s="336"/>
    </row>
    <row r="5" spans="1:24" ht="22.5" customHeight="1" x14ac:dyDescent="0.2">
      <c r="A5" s="367" t="s">
        <v>4021</v>
      </c>
      <c r="B5" s="367"/>
      <c r="C5" s="367"/>
      <c r="D5" s="367"/>
      <c r="E5" s="367"/>
      <c r="F5" s="367"/>
      <c r="G5" s="367"/>
      <c r="H5" s="367"/>
      <c r="I5" s="367"/>
      <c r="J5" s="367"/>
      <c r="K5" s="367"/>
      <c r="L5" s="367"/>
      <c r="M5" s="367"/>
      <c r="N5" s="258"/>
      <c r="O5" s="258"/>
      <c r="P5" s="337"/>
      <c r="Q5" s="47"/>
    </row>
    <row r="6" spans="1:24" ht="19.5" x14ac:dyDescent="0.2">
      <c r="A6" s="72"/>
      <c r="B6" s="72"/>
      <c r="C6" s="72"/>
      <c r="D6" s="72"/>
      <c r="E6" s="281"/>
      <c r="F6" s="72"/>
      <c r="G6" s="72"/>
      <c r="H6" s="72"/>
      <c r="I6" s="104"/>
      <c r="J6" s="115"/>
      <c r="K6" s="115"/>
      <c r="L6" s="115"/>
      <c r="M6" s="110"/>
      <c r="N6" s="121"/>
      <c r="O6" s="72"/>
      <c r="P6" s="338"/>
    </row>
    <row r="7" spans="1:24" s="49" customFormat="1" ht="49.5" x14ac:dyDescent="0.2">
      <c r="A7" s="283" t="s">
        <v>4</v>
      </c>
      <c r="B7" s="283" t="s">
        <v>0</v>
      </c>
      <c r="C7" s="283" t="s">
        <v>5</v>
      </c>
      <c r="D7" s="368" t="s">
        <v>7</v>
      </c>
      <c r="E7" s="369"/>
      <c r="F7" s="284" t="s">
        <v>8</v>
      </c>
      <c r="G7" s="283" t="s">
        <v>9</v>
      </c>
      <c r="H7" s="283" t="s">
        <v>1</v>
      </c>
      <c r="I7" s="285" t="s">
        <v>3943</v>
      </c>
      <c r="J7" s="286" t="s">
        <v>3944</v>
      </c>
      <c r="K7" s="283" t="s">
        <v>4006</v>
      </c>
      <c r="L7" s="283" t="s">
        <v>4006</v>
      </c>
      <c r="M7" s="283" t="s">
        <v>4007</v>
      </c>
      <c r="N7" s="283" t="s">
        <v>4008</v>
      </c>
      <c r="O7" s="283" t="s">
        <v>4009</v>
      </c>
      <c r="P7" s="339" t="s">
        <v>4009</v>
      </c>
      <c r="Q7" s="287" t="s">
        <v>4010</v>
      </c>
      <c r="R7" s="35"/>
      <c r="S7" s="13"/>
      <c r="T7" s="13"/>
      <c r="U7" s="13"/>
      <c r="V7" s="13"/>
      <c r="W7" s="13"/>
      <c r="X7" s="13"/>
    </row>
    <row r="8" spans="1:24" ht="24.95" customHeight="1" x14ac:dyDescent="0.2">
      <c r="A8" s="6">
        <v>1</v>
      </c>
      <c r="B8" s="59" t="s">
        <v>2658</v>
      </c>
      <c r="C8" s="89">
        <v>18000589</v>
      </c>
      <c r="D8" s="268" t="s">
        <v>985</v>
      </c>
      <c r="E8" s="273" t="s">
        <v>986</v>
      </c>
      <c r="F8" s="272" t="s">
        <v>1643</v>
      </c>
      <c r="G8" s="85" t="s">
        <v>1581</v>
      </c>
      <c r="H8" s="90" t="s">
        <v>987</v>
      </c>
      <c r="I8" s="260">
        <v>8.5</v>
      </c>
      <c r="J8" s="261">
        <v>5</v>
      </c>
      <c r="K8" s="288">
        <f>ROUND((I8+J8)/2,1)</f>
        <v>6.8</v>
      </c>
      <c r="L8" s="288">
        <v>7</v>
      </c>
      <c r="M8" s="262">
        <v>7</v>
      </c>
      <c r="N8" s="263">
        <v>7</v>
      </c>
      <c r="O8" s="180">
        <f>ROUND((L8*2+M8+N8)/4,1)</f>
        <v>7</v>
      </c>
      <c r="P8" s="340">
        <v>7</v>
      </c>
      <c r="Q8" s="181" t="str">
        <f>IF(P8&gt;=8,"Giỏi",IF(P8&gt;=7,"Khá",IF((AND(P8&gt;=5,L8&gt;=3, M8&gt;=3, N8&gt;=3)),"Trung bình","Không đạt")))</f>
        <v>Khá</v>
      </c>
    </row>
    <row r="9" spans="1:24" ht="24.95" customHeight="1" x14ac:dyDescent="0.2">
      <c r="A9" s="6">
        <v>2</v>
      </c>
      <c r="B9" s="59" t="s">
        <v>2659</v>
      </c>
      <c r="C9" s="77">
        <v>17003314</v>
      </c>
      <c r="D9" s="269" t="s">
        <v>56</v>
      </c>
      <c r="E9" s="273" t="s">
        <v>1233</v>
      </c>
      <c r="F9" s="273" t="s">
        <v>1777</v>
      </c>
      <c r="G9" s="58" t="s">
        <v>1485</v>
      </c>
      <c r="H9" s="8" t="s">
        <v>294</v>
      </c>
      <c r="I9" s="260">
        <v>8</v>
      </c>
      <c r="J9" s="261">
        <v>3.5</v>
      </c>
      <c r="K9" s="288">
        <f t="shared" ref="K9:K72" si="0">ROUND((I9+J9)/2,1)</f>
        <v>5.8</v>
      </c>
      <c r="L9" s="288">
        <v>6</v>
      </c>
      <c r="M9" s="262">
        <v>6</v>
      </c>
      <c r="N9" s="263">
        <v>5</v>
      </c>
      <c r="O9" s="180">
        <f t="shared" ref="O9:O72" si="1">ROUND((L9*2+M9+N9)/4,1)</f>
        <v>5.8</v>
      </c>
      <c r="P9" s="340">
        <v>6</v>
      </c>
      <c r="Q9" s="181" t="str">
        <f t="shared" ref="Q9:Q72" si="2">IF(P9&gt;=8,"Giỏi",IF(P9&gt;=7,"Khá",IF((AND(P9&gt;=5,L9&gt;=3, M9&gt;=3, N9&gt;=3)),"Trung bình","Không đạt")))</f>
        <v>Trung bình</v>
      </c>
    </row>
    <row r="10" spans="1:24" ht="24.95" customHeight="1" x14ac:dyDescent="0.2">
      <c r="A10" s="6">
        <v>3</v>
      </c>
      <c r="B10" s="59" t="s">
        <v>2660</v>
      </c>
      <c r="C10" s="81">
        <v>18001636</v>
      </c>
      <c r="D10" s="270" t="s">
        <v>972</v>
      </c>
      <c r="E10" s="273" t="s">
        <v>55</v>
      </c>
      <c r="F10" s="273" t="s">
        <v>2296</v>
      </c>
      <c r="G10" s="58" t="s">
        <v>1512</v>
      </c>
      <c r="H10" s="69" t="s">
        <v>914</v>
      </c>
      <c r="I10" s="260">
        <v>8.5</v>
      </c>
      <c r="J10" s="261">
        <v>3.5</v>
      </c>
      <c r="K10" s="288">
        <f t="shared" si="0"/>
        <v>6</v>
      </c>
      <c r="L10" s="288">
        <v>6</v>
      </c>
      <c r="M10" s="262">
        <v>6.5</v>
      </c>
      <c r="N10" s="263">
        <v>6</v>
      </c>
      <c r="O10" s="180">
        <f t="shared" si="1"/>
        <v>6.1</v>
      </c>
      <c r="P10" s="340">
        <v>6</v>
      </c>
      <c r="Q10" s="181" t="str">
        <f t="shared" si="2"/>
        <v>Trung bình</v>
      </c>
    </row>
    <row r="11" spans="1:24" ht="24.95" customHeight="1" x14ac:dyDescent="0.2">
      <c r="A11" s="6">
        <v>4</v>
      </c>
      <c r="B11" s="59" t="s">
        <v>2661</v>
      </c>
      <c r="C11" s="81">
        <v>17001214</v>
      </c>
      <c r="D11" s="270" t="s">
        <v>1158</v>
      </c>
      <c r="E11" s="273" t="s">
        <v>55</v>
      </c>
      <c r="F11" s="273" t="s">
        <v>1780</v>
      </c>
      <c r="G11" s="58" t="s">
        <v>1485</v>
      </c>
      <c r="H11" s="69" t="s">
        <v>1140</v>
      </c>
      <c r="I11" s="260">
        <v>7</v>
      </c>
      <c r="J11" s="261">
        <v>2</v>
      </c>
      <c r="K11" s="288">
        <f t="shared" si="0"/>
        <v>4.5</v>
      </c>
      <c r="L11" s="288">
        <v>4.5</v>
      </c>
      <c r="M11" s="262">
        <v>3</v>
      </c>
      <c r="N11" s="263">
        <v>7</v>
      </c>
      <c r="O11" s="180">
        <f t="shared" si="1"/>
        <v>4.8</v>
      </c>
      <c r="P11" s="340">
        <v>5</v>
      </c>
      <c r="Q11" s="181" t="str">
        <f t="shared" si="2"/>
        <v>Trung bình</v>
      </c>
    </row>
    <row r="12" spans="1:24" ht="24.95" customHeight="1" x14ac:dyDescent="0.2">
      <c r="A12" s="6">
        <v>5</v>
      </c>
      <c r="B12" s="59" t="s">
        <v>2662</v>
      </c>
      <c r="C12" s="81">
        <v>18004480</v>
      </c>
      <c r="D12" s="270" t="s">
        <v>1193</v>
      </c>
      <c r="E12" s="273" t="s">
        <v>55</v>
      </c>
      <c r="F12" s="273" t="s">
        <v>1501</v>
      </c>
      <c r="G12" s="58" t="s">
        <v>24</v>
      </c>
      <c r="H12" s="69" t="s">
        <v>1030</v>
      </c>
      <c r="I12" s="260">
        <v>4.5</v>
      </c>
      <c r="J12" s="261">
        <v>5</v>
      </c>
      <c r="K12" s="288">
        <f t="shared" si="0"/>
        <v>4.8</v>
      </c>
      <c r="L12" s="288">
        <v>5</v>
      </c>
      <c r="M12" s="262">
        <v>4</v>
      </c>
      <c r="N12" s="263">
        <v>6</v>
      </c>
      <c r="O12" s="180">
        <f t="shared" si="1"/>
        <v>5</v>
      </c>
      <c r="P12" s="340">
        <v>5</v>
      </c>
      <c r="Q12" s="181" t="str">
        <f t="shared" si="2"/>
        <v>Trung bình</v>
      </c>
    </row>
    <row r="13" spans="1:24" ht="24.95" customHeight="1" x14ac:dyDescent="0.2">
      <c r="A13" s="6">
        <v>6</v>
      </c>
      <c r="B13" s="59" t="s">
        <v>2663</v>
      </c>
      <c r="C13" s="77">
        <v>18004060</v>
      </c>
      <c r="D13" s="269" t="s">
        <v>542</v>
      </c>
      <c r="E13" s="273" t="s">
        <v>55</v>
      </c>
      <c r="F13" s="273" t="s">
        <v>2300</v>
      </c>
      <c r="G13" s="58" t="s">
        <v>1466</v>
      </c>
      <c r="H13" s="8" t="s">
        <v>888</v>
      </c>
      <c r="I13" s="260">
        <v>4.5</v>
      </c>
      <c r="J13" s="261">
        <v>1</v>
      </c>
      <c r="K13" s="288">
        <f t="shared" si="0"/>
        <v>2.8</v>
      </c>
      <c r="L13" s="288">
        <v>3</v>
      </c>
      <c r="M13" s="262">
        <v>3.5</v>
      </c>
      <c r="N13" s="263">
        <v>5</v>
      </c>
      <c r="O13" s="180">
        <f t="shared" si="1"/>
        <v>3.6</v>
      </c>
      <c r="P13" s="340">
        <v>3.5</v>
      </c>
      <c r="Q13" s="181" t="str">
        <f t="shared" si="2"/>
        <v>Không đạt</v>
      </c>
    </row>
    <row r="14" spans="1:24" ht="24.95" customHeight="1" x14ac:dyDescent="0.2">
      <c r="A14" s="6">
        <v>7</v>
      </c>
      <c r="B14" s="59" t="s">
        <v>2664</v>
      </c>
      <c r="C14" s="81">
        <v>17001912</v>
      </c>
      <c r="D14" s="270" t="s">
        <v>90</v>
      </c>
      <c r="E14" s="273" t="s">
        <v>55</v>
      </c>
      <c r="F14" s="273" t="s">
        <v>1788</v>
      </c>
      <c r="G14" s="58" t="s">
        <v>1515</v>
      </c>
      <c r="H14" s="69" t="s">
        <v>1083</v>
      </c>
      <c r="I14" s="260">
        <v>5.5</v>
      </c>
      <c r="J14" s="261">
        <v>2</v>
      </c>
      <c r="K14" s="288">
        <f t="shared" si="0"/>
        <v>3.8</v>
      </c>
      <c r="L14" s="288">
        <v>4</v>
      </c>
      <c r="M14" s="262">
        <v>3</v>
      </c>
      <c r="N14" s="263">
        <v>7</v>
      </c>
      <c r="O14" s="180">
        <f t="shared" si="1"/>
        <v>4.5</v>
      </c>
      <c r="P14" s="340">
        <v>4.5</v>
      </c>
      <c r="Q14" s="181" t="str">
        <f t="shared" si="2"/>
        <v>Không đạt</v>
      </c>
    </row>
    <row r="15" spans="1:24" ht="24.95" customHeight="1" x14ac:dyDescent="0.2">
      <c r="A15" s="6">
        <v>8</v>
      </c>
      <c r="B15" s="59" t="s">
        <v>2665</v>
      </c>
      <c r="C15" s="81">
        <v>17000905</v>
      </c>
      <c r="D15" s="270" t="s">
        <v>324</v>
      </c>
      <c r="E15" s="273" t="s">
        <v>55</v>
      </c>
      <c r="F15" s="273" t="s">
        <v>1789</v>
      </c>
      <c r="G15" s="58" t="s">
        <v>1486</v>
      </c>
      <c r="H15" s="69" t="s">
        <v>1426</v>
      </c>
      <c r="I15" s="260">
        <v>6</v>
      </c>
      <c r="J15" s="261">
        <v>2</v>
      </c>
      <c r="K15" s="288">
        <f t="shared" si="0"/>
        <v>4</v>
      </c>
      <c r="L15" s="288">
        <v>4</v>
      </c>
      <c r="M15" s="262">
        <v>4</v>
      </c>
      <c r="N15" s="263">
        <v>7</v>
      </c>
      <c r="O15" s="180">
        <f t="shared" si="1"/>
        <v>4.8</v>
      </c>
      <c r="P15" s="340">
        <v>5</v>
      </c>
      <c r="Q15" s="181" t="str">
        <f t="shared" si="2"/>
        <v>Trung bình</v>
      </c>
    </row>
    <row r="16" spans="1:24" ht="24.95" customHeight="1" x14ac:dyDescent="0.2">
      <c r="A16" s="6">
        <v>9</v>
      </c>
      <c r="B16" s="59" t="s">
        <v>2666</v>
      </c>
      <c r="C16" s="81">
        <v>17001818</v>
      </c>
      <c r="D16" s="270" t="s">
        <v>68</v>
      </c>
      <c r="E16" s="273" t="s">
        <v>55</v>
      </c>
      <c r="F16" s="273" t="s">
        <v>1790</v>
      </c>
      <c r="G16" s="58" t="s">
        <v>1466</v>
      </c>
      <c r="H16" s="69" t="s">
        <v>1286</v>
      </c>
      <c r="I16" s="260">
        <v>4.5</v>
      </c>
      <c r="J16" s="261">
        <v>1.5</v>
      </c>
      <c r="K16" s="288">
        <f t="shared" si="0"/>
        <v>3</v>
      </c>
      <c r="L16" s="288">
        <v>3</v>
      </c>
      <c r="M16" s="262">
        <v>5</v>
      </c>
      <c r="N16" s="263">
        <v>7</v>
      </c>
      <c r="O16" s="180">
        <f t="shared" si="1"/>
        <v>4.5</v>
      </c>
      <c r="P16" s="340">
        <v>4.5</v>
      </c>
      <c r="Q16" s="181" t="str">
        <f t="shared" si="2"/>
        <v>Không đạt</v>
      </c>
    </row>
    <row r="17" spans="1:18" ht="24.95" customHeight="1" x14ac:dyDescent="0.2">
      <c r="A17" s="6">
        <v>10</v>
      </c>
      <c r="B17" s="59" t="s">
        <v>2667</v>
      </c>
      <c r="C17" s="81">
        <v>19005117</v>
      </c>
      <c r="D17" s="270" t="s">
        <v>342</v>
      </c>
      <c r="E17" s="273" t="s">
        <v>55</v>
      </c>
      <c r="F17" s="273" t="s">
        <v>3982</v>
      </c>
      <c r="G17" s="58" t="s">
        <v>24</v>
      </c>
      <c r="H17" s="69" t="s">
        <v>823</v>
      </c>
      <c r="I17" s="260">
        <v>5.5</v>
      </c>
      <c r="J17" s="261">
        <v>4.5</v>
      </c>
      <c r="K17" s="288">
        <f t="shared" si="0"/>
        <v>5</v>
      </c>
      <c r="L17" s="288">
        <v>5</v>
      </c>
      <c r="M17" s="262">
        <v>5</v>
      </c>
      <c r="N17" s="263">
        <v>8</v>
      </c>
      <c r="O17" s="180">
        <f t="shared" si="1"/>
        <v>5.8</v>
      </c>
      <c r="P17" s="340">
        <v>6</v>
      </c>
      <c r="Q17" s="181" t="str">
        <f t="shared" si="2"/>
        <v>Trung bình</v>
      </c>
    </row>
    <row r="18" spans="1:18" ht="24.95" customHeight="1" x14ac:dyDescent="0.2">
      <c r="A18" s="6">
        <v>11</v>
      </c>
      <c r="B18" s="59" t="s">
        <v>2668</v>
      </c>
      <c r="C18" s="81">
        <v>16002697</v>
      </c>
      <c r="D18" s="270" t="s">
        <v>51</v>
      </c>
      <c r="E18" s="273" t="s">
        <v>55</v>
      </c>
      <c r="F18" s="273" t="s">
        <v>1470</v>
      </c>
      <c r="G18" s="58" t="s">
        <v>1471</v>
      </c>
      <c r="H18" s="69" t="s">
        <v>732</v>
      </c>
      <c r="I18" s="260">
        <v>7.5</v>
      </c>
      <c r="J18" s="261">
        <v>3.5</v>
      </c>
      <c r="K18" s="288">
        <f t="shared" si="0"/>
        <v>5.5</v>
      </c>
      <c r="L18" s="288">
        <v>5.5</v>
      </c>
      <c r="M18" s="262">
        <v>7</v>
      </c>
      <c r="N18" s="263">
        <v>5</v>
      </c>
      <c r="O18" s="180">
        <f t="shared" si="1"/>
        <v>5.8</v>
      </c>
      <c r="P18" s="340">
        <v>6</v>
      </c>
      <c r="Q18" s="181" t="str">
        <f t="shared" si="2"/>
        <v>Trung bình</v>
      </c>
    </row>
    <row r="19" spans="1:18" ht="24.95" customHeight="1" x14ac:dyDescent="0.2">
      <c r="A19" s="6">
        <v>12</v>
      </c>
      <c r="B19" s="59" t="s">
        <v>2669</v>
      </c>
      <c r="C19" s="81">
        <v>18002915</v>
      </c>
      <c r="D19" s="270" t="s">
        <v>1347</v>
      </c>
      <c r="E19" s="273" t="s">
        <v>55</v>
      </c>
      <c r="F19" s="273" t="s">
        <v>2312</v>
      </c>
      <c r="G19" s="58" t="s">
        <v>24</v>
      </c>
      <c r="H19" s="69" t="s">
        <v>1345</v>
      </c>
      <c r="I19" s="260">
        <v>5.5</v>
      </c>
      <c r="J19" s="261">
        <v>4</v>
      </c>
      <c r="K19" s="288">
        <f t="shared" si="0"/>
        <v>4.8</v>
      </c>
      <c r="L19" s="288">
        <v>5</v>
      </c>
      <c r="M19" s="262">
        <v>6</v>
      </c>
      <c r="N19" s="263">
        <v>6</v>
      </c>
      <c r="O19" s="180">
        <f t="shared" si="1"/>
        <v>5.5</v>
      </c>
      <c r="P19" s="340">
        <v>5.5</v>
      </c>
      <c r="Q19" s="181" t="str">
        <f t="shared" si="2"/>
        <v>Trung bình</v>
      </c>
    </row>
    <row r="20" spans="1:18" ht="24.95" customHeight="1" x14ac:dyDescent="0.2">
      <c r="A20" s="6">
        <v>13</v>
      </c>
      <c r="B20" s="59" t="s">
        <v>2670</v>
      </c>
      <c r="C20" s="81">
        <v>18003939</v>
      </c>
      <c r="D20" s="270" t="s">
        <v>1293</v>
      </c>
      <c r="E20" s="273" t="s">
        <v>38</v>
      </c>
      <c r="F20" s="273" t="s">
        <v>1659</v>
      </c>
      <c r="G20" s="58" t="s">
        <v>1527</v>
      </c>
      <c r="H20" s="69" t="s">
        <v>1165</v>
      </c>
      <c r="I20" s="260">
        <v>8</v>
      </c>
      <c r="J20" s="261">
        <v>2</v>
      </c>
      <c r="K20" s="288">
        <f t="shared" si="0"/>
        <v>5</v>
      </c>
      <c r="L20" s="288">
        <v>5</v>
      </c>
      <c r="M20" s="262">
        <v>6</v>
      </c>
      <c r="N20" s="263">
        <v>5</v>
      </c>
      <c r="O20" s="180">
        <f t="shared" si="1"/>
        <v>5.3</v>
      </c>
      <c r="P20" s="340">
        <v>5.5</v>
      </c>
      <c r="Q20" s="181" t="str">
        <f t="shared" si="2"/>
        <v>Trung bình</v>
      </c>
    </row>
    <row r="21" spans="1:18" ht="24.95" customHeight="1" x14ac:dyDescent="0.2">
      <c r="A21" s="6">
        <v>14</v>
      </c>
      <c r="B21" s="59" t="s">
        <v>2671</v>
      </c>
      <c r="C21" s="81">
        <v>17004562</v>
      </c>
      <c r="D21" s="270" t="s">
        <v>142</v>
      </c>
      <c r="E21" s="273" t="s">
        <v>38</v>
      </c>
      <c r="F21" s="273" t="s">
        <v>1798</v>
      </c>
      <c r="G21" s="58" t="s">
        <v>18</v>
      </c>
      <c r="H21" s="69" t="s">
        <v>1137</v>
      </c>
      <c r="I21" s="260">
        <v>8</v>
      </c>
      <c r="J21" s="261">
        <v>2.5</v>
      </c>
      <c r="K21" s="288">
        <f t="shared" si="0"/>
        <v>5.3</v>
      </c>
      <c r="L21" s="288">
        <v>5.5</v>
      </c>
      <c r="M21" s="262">
        <v>6</v>
      </c>
      <c r="N21" s="263">
        <v>7</v>
      </c>
      <c r="O21" s="180">
        <f t="shared" si="1"/>
        <v>6</v>
      </c>
      <c r="P21" s="340">
        <v>6</v>
      </c>
      <c r="Q21" s="181" t="str">
        <f t="shared" si="2"/>
        <v>Trung bình</v>
      </c>
    </row>
    <row r="22" spans="1:18" ht="24.95" customHeight="1" x14ac:dyDescent="0.2">
      <c r="A22" s="6">
        <v>15</v>
      </c>
      <c r="B22" s="59" t="s">
        <v>2672</v>
      </c>
      <c r="C22" s="81">
        <v>17003777</v>
      </c>
      <c r="D22" s="270" t="s">
        <v>1287</v>
      </c>
      <c r="E22" s="273" t="s">
        <v>191</v>
      </c>
      <c r="F22" s="273" t="s">
        <v>1815</v>
      </c>
      <c r="G22" s="58" t="s">
        <v>1485</v>
      </c>
      <c r="H22" s="69" t="s">
        <v>886</v>
      </c>
      <c r="I22" s="260">
        <v>8</v>
      </c>
      <c r="J22" s="261">
        <v>1.5</v>
      </c>
      <c r="K22" s="288">
        <f t="shared" si="0"/>
        <v>4.8</v>
      </c>
      <c r="L22" s="288">
        <v>5</v>
      </c>
      <c r="M22" s="262">
        <v>6</v>
      </c>
      <c r="N22" s="263">
        <v>6</v>
      </c>
      <c r="O22" s="180">
        <f t="shared" si="1"/>
        <v>5.5</v>
      </c>
      <c r="P22" s="340">
        <v>5.5</v>
      </c>
      <c r="Q22" s="181" t="str">
        <f t="shared" si="2"/>
        <v>Trung bình</v>
      </c>
    </row>
    <row r="23" spans="1:18" ht="24.95" customHeight="1" x14ac:dyDescent="0.2">
      <c r="A23" s="6">
        <v>16</v>
      </c>
      <c r="B23" s="59" t="s">
        <v>2673</v>
      </c>
      <c r="C23" s="81">
        <v>18003127</v>
      </c>
      <c r="D23" s="270" t="s">
        <v>122</v>
      </c>
      <c r="E23" s="273" t="s">
        <v>191</v>
      </c>
      <c r="F23" s="273" t="s">
        <v>2330</v>
      </c>
      <c r="G23" s="58" t="s">
        <v>18</v>
      </c>
      <c r="H23" s="69" t="s">
        <v>893</v>
      </c>
      <c r="I23" s="260">
        <v>6</v>
      </c>
      <c r="J23" s="261">
        <v>2</v>
      </c>
      <c r="K23" s="288">
        <f t="shared" si="0"/>
        <v>4</v>
      </c>
      <c r="L23" s="288">
        <v>4</v>
      </c>
      <c r="M23" s="262">
        <v>4</v>
      </c>
      <c r="N23" s="263">
        <v>5</v>
      </c>
      <c r="O23" s="180">
        <f t="shared" si="1"/>
        <v>4.3</v>
      </c>
      <c r="P23" s="340">
        <v>4.5</v>
      </c>
      <c r="Q23" s="181" t="str">
        <f t="shared" si="2"/>
        <v>Không đạt</v>
      </c>
    </row>
    <row r="24" spans="1:18" ht="24.95" customHeight="1" x14ac:dyDescent="0.2">
      <c r="A24" s="6">
        <v>17</v>
      </c>
      <c r="B24" s="59" t="s">
        <v>2674</v>
      </c>
      <c r="C24" s="81">
        <v>18003126</v>
      </c>
      <c r="D24" s="270" t="s">
        <v>220</v>
      </c>
      <c r="E24" s="273" t="s">
        <v>191</v>
      </c>
      <c r="F24" s="273" t="s">
        <v>2330</v>
      </c>
      <c r="G24" s="58" t="s">
        <v>18</v>
      </c>
      <c r="H24" s="69" t="s">
        <v>893</v>
      </c>
      <c r="I24" s="260">
        <v>5.5</v>
      </c>
      <c r="J24" s="261">
        <v>2</v>
      </c>
      <c r="K24" s="288">
        <f t="shared" si="0"/>
        <v>3.8</v>
      </c>
      <c r="L24" s="288">
        <v>4</v>
      </c>
      <c r="M24" s="262">
        <v>4</v>
      </c>
      <c r="N24" s="263">
        <v>5</v>
      </c>
      <c r="O24" s="180">
        <f t="shared" si="1"/>
        <v>4.3</v>
      </c>
      <c r="P24" s="340">
        <v>4.5</v>
      </c>
      <c r="Q24" s="181" t="str">
        <f t="shared" si="2"/>
        <v>Không đạt</v>
      </c>
    </row>
    <row r="25" spans="1:18" ht="24.95" customHeight="1" x14ac:dyDescent="0.2">
      <c r="A25" s="6">
        <v>18</v>
      </c>
      <c r="B25" s="59" t="s">
        <v>2675</v>
      </c>
      <c r="C25" s="81">
        <v>18003717</v>
      </c>
      <c r="D25" s="270" t="s">
        <v>1335</v>
      </c>
      <c r="E25" s="273" t="s">
        <v>191</v>
      </c>
      <c r="F25" s="273" t="s">
        <v>1986</v>
      </c>
      <c r="G25" s="58" t="s">
        <v>18</v>
      </c>
      <c r="H25" s="69" t="s">
        <v>947</v>
      </c>
      <c r="I25" s="260">
        <v>6.5</v>
      </c>
      <c r="J25" s="261">
        <v>5.5</v>
      </c>
      <c r="K25" s="288">
        <f t="shared" si="0"/>
        <v>6</v>
      </c>
      <c r="L25" s="288">
        <v>6</v>
      </c>
      <c r="M25" s="262">
        <v>4</v>
      </c>
      <c r="N25" s="263">
        <v>8</v>
      </c>
      <c r="O25" s="180">
        <f t="shared" si="1"/>
        <v>6</v>
      </c>
      <c r="P25" s="340">
        <v>6</v>
      </c>
      <c r="Q25" s="181" t="str">
        <f t="shared" si="2"/>
        <v>Trung bình</v>
      </c>
    </row>
    <row r="26" spans="1:18" ht="24.95" customHeight="1" x14ac:dyDescent="0.2">
      <c r="A26" s="6">
        <v>19</v>
      </c>
      <c r="B26" s="59" t="s">
        <v>2676</v>
      </c>
      <c r="C26" s="77">
        <v>18005129</v>
      </c>
      <c r="D26" s="269" t="s">
        <v>253</v>
      </c>
      <c r="E26" s="273" t="s">
        <v>191</v>
      </c>
      <c r="F26" s="273" t="s">
        <v>2332</v>
      </c>
      <c r="G26" s="58" t="s">
        <v>75</v>
      </c>
      <c r="H26" s="8" t="s">
        <v>1030</v>
      </c>
      <c r="I26" s="260">
        <v>6.5</v>
      </c>
      <c r="J26" s="261">
        <v>5</v>
      </c>
      <c r="K26" s="288">
        <f t="shared" si="0"/>
        <v>5.8</v>
      </c>
      <c r="L26" s="288">
        <v>6</v>
      </c>
      <c r="M26" s="262">
        <v>4.5</v>
      </c>
      <c r="N26" s="263">
        <v>5</v>
      </c>
      <c r="O26" s="180">
        <f t="shared" si="1"/>
        <v>5.4</v>
      </c>
      <c r="P26" s="340">
        <v>5.5</v>
      </c>
      <c r="Q26" s="181" t="str">
        <f t="shared" si="2"/>
        <v>Trung bình</v>
      </c>
    </row>
    <row r="27" spans="1:18" ht="24.95" customHeight="1" x14ac:dyDescent="0.2">
      <c r="A27" s="6">
        <v>20</v>
      </c>
      <c r="B27" s="59" t="s">
        <v>2677</v>
      </c>
      <c r="C27" s="81">
        <v>18005424</v>
      </c>
      <c r="D27" s="270" t="s">
        <v>1323</v>
      </c>
      <c r="E27" s="273" t="s">
        <v>191</v>
      </c>
      <c r="F27" s="273" t="s">
        <v>2631</v>
      </c>
      <c r="G27" s="58" t="s">
        <v>81</v>
      </c>
      <c r="H27" s="69" t="s">
        <v>858</v>
      </c>
      <c r="I27" s="260">
        <v>4</v>
      </c>
      <c r="J27" s="261">
        <v>3</v>
      </c>
      <c r="K27" s="288">
        <f t="shared" si="0"/>
        <v>3.5</v>
      </c>
      <c r="L27" s="288">
        <v>3.5</v>
      </c>
      <c r="M27" s="262">
        <v>4.5</v>
      </c>
      <c r="N27" s="263">
        <v>6</v>
      </c>
      <c r="O27" s="180">
        <f t="shared" si="1"/>
        <v>4.4000000000000004</v>
      </c>
      <c r="P27" s="340">
        <v>4.5</v>
      </c>
      <c r="Q27" s="181" t="str">
        <f t="shared" si="2"/>
        <v>Không đạt</v>
      </c>
    </row>
    <row r="28" spans="1:18" ht="24.95" customHeight="1" x14ac:dyDescent="0.2">
      <c r="A28" s="6">
        <v>21</v>
      </c>
      <c r="B28" s="59" t="s">
        <v>2678</v>
      </c>
      <c r="C28" s="81">
        <v>18001652</v>
      </c>
      <c r="D28" s="270" t="s">
        <v>967</v>
      </c>
      <c r="E28" s="273" t="s">
        <v>259</v>
      </c>
      <c r="F28" s="273" t="s">
        <v>2339</v>
      </c>
      <c r="G28" s="58" t="s">
        <v>24</v>
      </c>
      <c r="H28" s="69" t="s">
        <v>917</v>
      </c>
      <c r="I28" s="260">
        <v>4</v>
      </c>
      <c r="J28" s="261">
        <v>2</v>
      </c>
      <c r="K28" s="288">
        <f t="shared" si="0"/>
        <v>3</v>
      </c>
      <c r="L28" s="288">
        <v>3</v>
      </c>
      <c r="M28" s="262">
        <v>4</v>
      </c>
      <c r="N28" s="263">
        <v>6</v>
      </c>
      <c r="O28" s="180">
        <f t="shared" si="1"/>
        <v>4</v>
      </c>
      <c r="P28" s="340">
        <v>4</v>
      </c>
      <c r="Q28" s="181" t="str">
        <f t="shared" si="2"/>
        <v>Không đạt</v>
      </c>
    </row>
    <row r="29" spans="1:18" s="329" customFormat="1" ht="24.95" customHeight="1" x14ac:dyDescent="0.2">
      <c r="A29" s="313">
        <v>22</v>
      </c>
      <c r="B29" s="314" t="s">
        <v>2679</v>
      </c>
      <c r="C29" s="315">
        <v>17003793</v>
      </c>
      <c r="D29" s="316" t="s">
        <v>721</v>
      </c>
      <c r="E29" s="317" t="s">
        <v>259</v>
      </c>
      <c r="F29" s="317" t="s">
        <v>1831</v>
      </c>
      <c r="G29" s="330" t="s">
        <v>24</v>
      </c>
      <c r="H29" s="320" t="s">
        <v>722</v>
      </c>
      <c r="I29" s="321">
        <v>5.5</v>
      </c>
      <c r="J29" s="322">
        <v>5</v>
      </c>
      <c r="K29" s="323">
        <f t="shared" si="0"/>
        <v>5.3</v>
      </c>
      <c r="L29" s="323">
        <v>5.5</v>
      </c>
      <c r="M29" s="324">
        <v>0</v>
      </c>
      <c r="N29" s="325">
        <v>8</v>
      </c>
      <c r="O29" s="326">
        <f t="shared" si="1"/>
        <v>4.8</v>
      </c>
      <c r="P29" s="341">
        <v>5</v>
      </c>
      <c r="Q29" s="327" t="str">
        <f t="shared" si="2"/>
        <v>Không đạt</v>
      </c>
      <c r="R29" s="328"/>
    </row>
    <row r="30" spans="1:18" ht="24.95" customHeight="1" x14ac:dyDescent="0.2">
      <c r="A30" s="6">
        <v>23</v>
      </c>
      <c r="B30" s="59" t="s">
        <v>2680</v>
      </c>
      <c r="C30" s="77">
        <v>18004292</v>
      </c>
      <c r="D30" s="269" t="s">
        <v>1225</v>
      </c>
      <c r="E30" s="273" t="s">
        <v>202</v>
      </c>
      <c r="F30" s="273" t="s">
        <v>1755</v>
      </c>
      <c r="G30" s="58" t="s">
        <v>24</v>
      </c>
      <c r="H30" s="8" t="s">
        <v>1207</v>
      </c>
      <c r="I30" s="260">
        <v>6.5</v>
      </c>
      <c r="J30" s="261">
        <v>1.5</v>
      </c>
      <c r="K30" s="288">
        <f t="shared" si="0"/>
        <v>4</v>
      </c>
      <c r="L30" s="288">
        <v>4</v>
      </c>
      <c r="M30" s="262">
        <v>3.5</v>
      </c>
      <c r="N30" s="263">
        <v>5</v>
      </c>
      <c r="O30" s="180">
        <f t="shared" si="1"/>
        <v>4.0999999999999996</v>
      </c>
      <c r="P30" s="340">
        <v>4</v>
      </c>
      <c r="Q30" s="181" t="str">
        <f t="shared" si="2"/>
        <v>Không đạt</v>
      </c>
    </row>
    <row r="31" spans="1:18" ht="24.95" customHeight="1" x14ac:dyDescent="0.2">
      <c r="A31" s="6">
        <v>24</v>
      </c>
      <c r="B31" s="59" t="s">
        <v>2681</v>
      </c>
      <c r="C31" s="81">
        <v>18003511</v>
      </c>
      <c r="D31" s="270" t="s">
        <v>1077</v>
      </c>
      <c r="E31" s="273" t="s">
        <v>202</v>
      </c>
      <c r="F31" s="273" t="s">
        <v>1695</v>
      </c>
      <c r="G31" s="58" t="s">
        <v>1468</v>
      </c>
      <c r="H31" s="69" t="s">
        <v>893</v>
      </c>
      <c r="I31" s="260">
        <v>6.5</v>
      </c>
      <c r="J31" s="261">
        <v>1</v>
      </c>
      <c r="K31" s="288">
        <f t="shared" si="0"/>
        <v>3.8</v>
      </c>
      <c r="L31" s="288">
        <v>4</v>
      </c>
      <c r="M31" s="262">
        <v>3.5</v>
      </c>
      <c r="N31" s="263">
        <v>6</v>
      </c>
      <c r="O31" s="180">
        <f t="shared" si="1"/>
        <v>4.4000000000000004</v>
      </c>
      <c r="P31" s="340">
        <v>4.5</v>
      </c>
      <c r="Q31" s="181" t="str">
        <f t="shared" si="2"/>
        <v>Không đạt</v>
      </c>
    </row>
    <row r="32" spans="1:18" ht="24.95" customHeight="1" x14ac:dyDescent="0.2">
      <c r="A32" s="6">
        <v>25</v>
      </c>
      <c r="B32" s="59" t="s">
        <v>2682</v>
      </c>
      <c r="C32" s="81">
        <v>16002862</v>
      </c>
      <c r="D32" s="270" t="s">
        <v>232</v>
      </c>
      <c r="E32" s="273" t="s">
        <v>46</v>
      </c>
      <c r="F32" s="273" t="s">
        <v>1500</v>
      </c>
      <c r="G32" s="58" t="s">
        <v>24</v>
      </c>
      <c r="H32" s="69" t="s">
        <v>907</v>
      </c>
      <c r="I32" s="260">
        <v>8</v>
      </c>
      <c r="J32" s="261">
        <v>2</v>
      </c>
      <c r="K32" s="288">
        <f t="shared" si="0"/>
        <v>5</v>
      </c>
      <c r="L32" s="288">
        <v>5</v>
      </c>
      <c r="M32" s="262">
        <v>3.5</v>
      </c>
      <c r="N32" s="263">
        <v>7</v>
      </c>
      <c r="O32" s="180">
        <f t="shared" si="1"/>
        <v>5.0999999999999996</v>
      </c>
      <c r="P32" s="340">
        <v>5</v>
      </c>
      <c r="Q32" s="181" t="str">
        <f t="shared" si="2"/>
        <v>Trung bình</v>
      </c>
    </row>
    <row r="33" spans="1:18" ht="24.95" customHeight="1" x14ac:dyDescent="0.2">
      <c r="A33" s="6">
        <v>26</v>
      </c>
      <c r="B33" s="59" t="s">
        <v>2683</v>
      </c>
      <c r="C33" s="77">
        <v>17001237</v>
      </c>
      <c r="D33" s="269" t="s">
        <v>961</v>
      </c>
      <c r="E33" s="273" t="s">
        <v>46</v>
      </c>
      <c r="F33" s="273" t="s">
        <v>1839</v>
      </c>
      <c r="G33" s="58" t="s">
        <v>24</v>
      </c>
      <c r="H33" s="8" t="s">
        <v>855</v>
      </c>
      <c r="I33" s="260">
        <v>8</v>
      </c>
      <c r="J33" s="261">
        <v>2</v>
      </c>
      <c r="K33" s="288">
        <f t="shared" si="0"/>
        <v>5</v>
      </c>
      <c r="L33" s="288">
        <v>5</v>
      </c>
      <c r="M33" s="262">
        <v>3.5</v>
      </c>
      <c r="N33" s="263">
        <v>7</v>
      </c>
      <c r="O33" s="180">
        <f t="shared" si="1"/>
        <v>5.0999999999999996</v>
      </c>
      <c r="P33" s="340">
        <v>5</v>
      </c>
      <c r="Q33" s="181" t="str">
        <f t="shared" si="2"/>
        <v>Trung bình</v>
      </c>
    </row>
    <row r="34" spans="1:18" ht="24.95" customHeight="1" x14ac:dyDescent="0.2">
      <c r="A34" s="6">
        <v>27</v>
      </c>
      <c r="B34" s="59" t="s">
        <v>2684</v>
      </c>
      <c r="C34" s="81">
        <v>17002163</v>
      </c>
      <c r="D34" s="270" t="s">
        <v>780</v>
      </c>
      <c r="E34" s="273" t="s">
        <v>46</v>
      </c>
      <c r="F34" s="273" t="s">
        <v>1705</v>
      </c>
      <c r="G34" s="58" t="s">
        <v>1468</v>
      </c>
      <c r="H34" s="69" t="s">
        <v>737</v>
      </c>
      <c r="I34" s="260">
        <v>5.5</v>
      </c>
      <c r="J34" s="261">
        <v>3</v>
      </c>
      <c r="K34" s="288">
        <f t="shared" si="0"/>
        <v>4.3</v>
      </c>
      <c r="L34" s="288">
        <v>4.5</v>
      </c>
      <c r="M34" s="262">
        <v>4</v>
      </c>
      <c r="N34" s="263">
        <v>5</v>
      </c>
      <c r="O34" s="180">
        <f t="shared" si="1"/>
        <v>4.5</v>
      </c>
      <c r="P34" s="340">
        <v>4.5</v>
      </c>
      <c r="Q34" s="181" t="str">
        <f t="shared" si="2"/>
        <v>Không đạt</v>
      </c>
    </row>
    <row r="35" spans="1:18" ht="24.95" customHeight="1" x14ac:dyDescent="0.2">
      <c r="A35" s="6">
        <v>28</v>
      </c>
      <c r="B35" s="59" t="s">
        <v>2685</v>
      </c>
      <c r="C35" s="77" t="s">
        <v>1366</v>
      </c>
      <c r="D35" s="269" t="s">
        <v>35</v>
      </c>
      <c r="E35" s="273" t="s">
        <v>46</v>
      </c>
      <c r="F35" s="274" t="s">
        <v>2645</v>
      </c>
      <c r="G35" s="87" t="s">
        <v>1502</v>
      </c>
      <c r="H35" s="8" t="s">
        <v>1367</v>
      </c>
      <c r="I35" s="260">
        <v>5</v>
      </c>
      <c r="J35" s="261">
        <v>4.5</v>
      </c>
      <c r="K35" s="288">
        <f t="shared" si="0"/>
        <v>4.8</v>
      </c>
      <c r="L35" s="288">
        <v>5</v>
      </c>
      <c r="M35" s="262">
        <v>4</v>
      </c>
      <c r="N35" s="263">
        <v>6</v>
      </c>
      <c r="O35" s="180">
        <f t="shared" si="1"/>
        <v>5</v>
      </c>
      <c r="P35" s="340">
        <v>5</v>
      </c>
      <c r="Q35" s="181" t="str">
        <f t="shared" si="2"/>
        <v>Trung bình</v>
      </c>
    </row>
    <row r="36" spans="1:18" s="329" customFormat="1" ht="24.95" customHeight="1" x14ac:dyDescent="0.2">
      <c r="A36" s="313">
        <v>29</v>
      </c>
      <c r="B36" s="314" t="s">
        <v>2686</v>
      </c>
      <c r="C36" s="315">
        <v>18002405</v>
      </c>
      <c r="D36" s="316" t="s">
        <v>998</v>
      </c>
      <c r="E36" s="317" t="s">
        <v>46</v>
      </c>
      <c r="F36" s="318" t="s">
        <v>2229</v>
      </c>
      <c r="G36" s="319" t="s">
        <v>1468</v>
      </c>
      <c r="H36" s="320" t="s">
        <v>898</v>
      </c>
      <c r="I36" s="321">
        <v>6.5</v>
      </c>
      <c r="J36" s="322">
        <v>6</v>
      </c>
      <c r="K36" s="323">
        <f t="shared" si="0"/>
        <v>6.3</v>
      </c>
      <c r="L36" s="323">
        <v>6.5</v>
      </c>
      <c r="M36" s="324">
        <v>4</v>
      </c>
      <c r="N36" s="325">
        <v>7</v>
      </c>
      <c r="O36" s="180">
        <f t="shared" si="1"/>
        <v>6</v>
      </c>
      <c r="P36" s="340">
        <v>6</v>
      </c>
      <c r="Q36" s="181" t="str">
        <f t="shared" si="2"/>
        <v>Trung bình</v>
      </c>
      <c r="R36" s="328"/>
    </row>
    <row r="37" spans="1:18" ht="24.95" customHeight="1" x14ac:dyDescent="0.2">
      <c r="A37" s="6">
        <v>30</v>
      </c>
      <c r="B37" s="59" t="s">
        <v>2687</v>
      </c>
      <c r="C37" s="81">
        <v>18001637</v>
      </c>
      <c r="D37" s="270" t="s">
        <v>979</v>
      </c>
      <c r="E37" s="273" t="s">
        <v>46</v>
      </c>
      <c r="F37" s="274" t="s">
        <v>2348</v>
      </c>
      <c r="G37" s="87" t="s">
        <v>1466</v>
      </c>
      <c r="H37" s="69" t="s">
        <v>917</v>
      </c>
      <c r="I37" s="260">
        <v>6.5</v>
      </c>
      <c r="J37" s="261">
        <v>6</v>
      </c>
      <c r="K37" s="288">
        <f t="shared" si="0"/>
        <v>6.3</v>
      </c>
      <c r="L37" s="288">
        <v>6.5</v>
      </c>
      <c r="M37" s="262">
        <v>4</v>
      </c>
      <c r="N37" s="263">
        <v>6</v>
      </c>
      <c r="O37" s="180">
        <f t="shared" si="1"/>
        <v>5.8</v>
      </c>
      <c r="P37" s="340">
        <v>6</v>
      </c>
      <c r="Q37" s="181" t="str">
        <f t="shared" si="2"/>
        <v>Trung bình</v>
      </c>
    </row>
    <row r="38" spans="1:18" ht="24.95" customHeight="1" x14ac:dyDescent="0.2">
      <c r="A38" s="6">
        <v>31</v>
      </c>
      <c r="B38" s="59" t="s">
        <v>2688</v>
      </c>
      <c r="C38" s="81">
        <v>18002969</v>
      </c>
      <c r="D38" s="270" t="s">
        <v>1346</v>
      </c>
      <c r="E38" s="273" t="s">
        <v>46</v>
      </c>
      <c r="F38" s="274" t="s">
        <v>1748</v>
      </c>
      <c r="G38" s="87" t="s">
        <v>1485</v>
      </c>
      <c r="H38" s="69" t="s">
        <v>1345</v>
      </c>
      <c r="I38" s="260">
        <v>3.5</v>
      </c>
      <c r="J38" s="261">
        <v>3</v>
      </c>
      <c r="K38" s="288">
        <f t="shared" si="0"/>
        <v>3.3</v>
      </c>
      <c r="L38" s="288">
        <v>3.5</v>
      </c>
      <c r="M38" s="262">
        <v>3</v>
      </c>
      <c r="N38" s="263">
        <v>6</v>
      </c>
      <c r="O38" s="180">
        <f t="shared" si="1"/>
        <v>4</v>
      </c>
      <c r="P38" s="340">
        <v>4</v>
      </c>
      <c r="Q38" s="181" t="str">
        <f t="shared" si="2"/>
        <v>Không đạt</v>
      </c>
    </row>
    <row r="39" spans="1:18" ht="24.95" customHeight="1" x14ac:dyDescent="0.2">
      <c r="A39" s="6">
        <v>32</v>
      </c>
      <c r="B39" s="59" t="s">
        <v>2689</v>
      </c>
      <c r="C39" s="81">
        <v>18001991</v>
      </c>
      <c r="D39" s="270" t="s">
        <v>87</v>
      </c>
      <c r="E39" s="273" t="s">
        <v>46</v>
      </c>
      <c r="F39" s="273" t="s">
        <v>1929</v>
      </c>
      <c r="G39" s="58" t="s">
        <v>1485</v>
      </c>
      <c r="H39" s="69" t="s">
        <v>883</v>
      </c>
      <c r="I39" s="260">
        <v>4</v>
      </c>
      <c r="J39" s="261">
        <v>1.5</v>
      </c>
      <c r="K39" s="288">
        <f t="shared" si="0"/>
        <v>2.8</v>
      </c>
      <c r="L39" s="288">
        <v>3</v>
      </c>
      <c r="M39" s="262">
        <v>4</v>
      </c>
      <c r="N39" s="263">
        <v>7</v>
      </c>
      <c r="O39" s="180">
        <f t="shared" si="1"/>
        <v>4.3</v>
      </c>
      <c r="P39" s="340">
        <v>4.5</v>
      </c>
      <c r="Q39" s="181" t="str">
        <f t="shared" si="2"/>
        <v>Không đạt</v>
      </c>
    </row>
    <row r="40" spans="1:18" ht="24.95" customHeight="1" x14ac:dyDescent="0.2">
      <c r="A40" s="6">
        <v>33</v>
      </c>
      <c r="B40" s="59" t="s">
        <v>2690</v>
      </c>
      <c r="C40" s="81">
        <v>17001320</v>
      </c>
      <c r="D40" s="270" t="s">
        <v>1254</v>
      </c>
      <c r="E40" s="273" t="s">
        <v>46</v>
      </c>
      <c r="F40" s="273" t="s">
        <v>1846</v>
      </c>
      <c r="G40" s="58" t="s">
        <v>24</v>
      </c>
      <c r="H40" s="69" t="s">
        <v>1144</v>
      </c>
      <c r="I40" s="260">
        <v>4.5</v>
      </c>
      <c r="J40" s="261">
        <v>3</v>
      </c>
      <c r="K40" s="288">
        <f t="shared" si="0"/>
        <v>3.8</v>
      </c>
      <c r="L40" s="288">
        <v>4</v>
      </c>
      <c r="M40" s="262">
        <v>4</v>
      </c>
      <c r="N40" s="263">
        <v>7</v>
      </c>
      <c r="O40" s="180">
        <f t="shared" si="1"/>
        <v>4.8</v>
      </c>
      <c r="P40" s="340">
        <v>5</v>
      </c>
      <c r="Q40" s="181" t="str">
        <f t="shared" si="2"/>
        <v>Trung bình</v>
      </c>
    </row>
    <row r="41" spans="1:18" ht="24.95" customHeight="1" x14ac:dyDescent="0.2">
      <c r="A41" s="6">
        <v>34</v>
      </c>
      <c r="B41" s="59" t="s">
        <v>2691</v>
      </c>
      <c r="C41" s="77">
        <v>16001094</v>
      </c>
      <c r="D41" s="269" t="s">
        <v>827</v>
      </c>
      <c r="E41" s="273" t="s">
        <v>46</v>
      </c>
      <c r="F41" s="273" t="s">
        <v>1508</v>
      </c>
      <c r="G41" s="58" t="s">
        <v>24</v>
      </c>
      <c r="H41" s="8" t="s">
        <v>455</v>
      </c>
      <c r="I41" s="260">
        <v>6.5</v>
      </c>
      <c r="J41" s="261">
        <v>0</v>
      </c>
      <c r="K41" s="288">
        <f t="shared" si="0"/>
        <v>3.3</v>
      </c>
      <c r="L41" s="288">
        <v>3.5</v>
      </c>
      <c r="M41" s="262">
        <v>3.5</v>
      </c>
      <c r="N41" s="263">
        <v>6</v>
      </c>
      <c r="O41" s="180">
        <f t="shared" si="1"/>
        <v>4.0999999999999996</v>
      </c>
      <c r="P41" s="340">
        <v>4</v>
      </c>
      <c r="Q41" s="181" t="str">
        <f t="shared" si="2"/>
        <v>Không đạt</v>
      </c>
    </row>
    <row r="42" spans="1:18" ht="24.95" customHeight="1" x14ac:dyDescent="0.2">
      <c r="A42" s="6">
        <v>35</v>
      </c>
      <c r="B42" s="59" t="s">
        <v>2692</v>
      </c>
      <c r="C42" s="77">
        <v>18003703</v>
      </c>
      <c r="D42" s="269" t="s">
        <v>910</v>
      </c>
      <c r="E42" s="273" t="s">
        <v>46</v>
      </c>
      <c r="F42" s="273" t="s">
        <v>1576</v>
      </c>
      <c r="G42" s="58" t="s">
        <v>1466</v>
      </c>
      <c r="H42" s="69" t="s">
        <v>893</v>
      </c>
      <c r="I42" s="260">
        <v>6</v>
      </c>
      <c r="J42" s="261">
        <v>1.5</v>
      </c>
      <c r="K42" s="288">
        <f t="shared" si="0"/>
        <v>3.8</v>
      </c>
      <c r="L42" s="288">
        <v>4</v>
      </c>
      <c r="M42" s="262">
        <v>3</v>
      </c>
      <c r="N42" s="263">
        <v>5</v>
      </c>
      <c r="O42" s="180">
        <f t="shared" si="1"/>
        <v>4</v>
      </c>
      <c r="P42" s="340">
        <v>4</v>
      </c>
      <c r="Q42" s="181" t="str">
        <f t="shared" si="2"/>
        <v>Không đạt</v>
      </c>
    </row>
    <row r="43" spans="1:18" ht="24.95" customHeight="1" x14ac:dyDescent="0.2">
      <c r="A43" s="6">
        <v>36</v>
      </c>
      <c r="B43" s="59" t="s">
        <v>2693</v>
      </c>
      <c r="C43" s="81">
        <v>17000890</v>
      </c>
      <c r="D43" s="270" t="s">
        <v>1391</v>
      </c>
      <c r="E43" s="273" t="s">
        <v>46</v>
      </c>
      <c r="F43" s="273" t="s">
        <v>1862</v>
      </c>
      <c r="G43" s="58" t="s">
        <v>1468</v>
      </c>
      <c r="H43" s="69" t="s">
        <v>1222</v>
      </c>
      <c r="I43" s="260">
        <v>6</v>
      </c>
      <c r="J43" s="261">
        <v>3.5</v>
      </c>
      <c r="K43" s="288">
        <f t="shared" si="0"/>
        <v>4.8</v>
      </c>
      <c r="L43" s="288">
        <v>5</v>
      </c>
      <c r="M43" s="262">
        <v>3</v>
      </c>
      <c r="N43" s="263">
        <v>7</v>
      </c>
      <c r="O43" s="180">
        <f t="shared" si="1"/>
        <v>5</v>
      </c>
      <c r="P43" s="340">
        <v>5</v>
      </c>
      <c r="Q43" s="181" t="str">
        <f t="shared" si="2"/>
        <v>Trung bình</v>
      </c>
    </row>
    <row r="44" spans="1:18" ht="24.95" customHeight="1" x14ac:dyDescent="0.2">
      <c r="A44" s="6">
        <v>37</v>
      </c>
      <c r="B44" s="59" t="s">
        <v>2694</v>
      </c>
      <c r="C44" s="81">
        <v>18003352</v>
      </c>
      <c r="D44" s="270" t="s">
        <v>94</v>
      </c>
      <c r="E44" s="273" t="s">
        <v>46</v>
      </c>
      <c r="F44" s="275" t="s">
        <v>2359</v>
      </c>
      <c r="G44" s="83" t="s">
        <v>1471</v>
      </c>
      <c r="H44" s="69" t="s">
        <v>958</v>
      </c>
      <c r="I44" s="260">
        <v>5</v>
      </c>
      <c r="J44" s="261">
        <v>2.5</v>
      </c>
      <c r="K44" s="288">
        <f t="shared" si="0"/>
        <v>3.8</v>
      </c>
      <c r="L44" s="288">
        <v>4</v>
      </c>
      <c r="M44" s="262">
        <v>4</v>
      </c>
      <c r="N44" s="263">
        <v>7</v>
      </c>
      <c r="O44" s="180">
        <f t="shared" si="1"/>
        <v>4.8</v>
      </c>
      <c r="P44" s="340">
        <v>5</v>
      </c>
      <c r="Q44" s="181" t="str">
        <f t="shared" si="2"/>
        <v>Trung bình</v>
      </c>
    </row>
    <row r="45" spans="1:18" ht="24.95" customHeight="1" x14ac:dyDescent="0.2">
      <c r="A45" s="6">
        <v>38</v>
      </c>
      <c r="B45" s="59" t="s">
        <v>2695</v>
      </c>
      <c r="C45" s="81">
        <v>18000704</v>
      </c>
      <c r="D45" s="270" t="s">
        <v>210</v>
      </c>
      <c r="E45" s="273" t="s">
        <v>799</v>
      </c>
      <c r="F45" s="273" t="s">
        <v>1487</v>
      </c>
      <c r="G45" s="58" t="s">
        <v>1466</v>
      </c>
      <c r="H45" s="69" t="s">
        <v>858</v>
      </c>
      <c r="I45" s="260">
        <v>4.5</v>
      </c>
      <c r="J45" s="261">
        <v>4</v>
      </c>
      <c r="K45" s="288">
        <f t="shared" si="0"/>
        <v>4.3</v>
      </c>
      <c r="L45" s="288">
        <v>4.5</v>
      </c>
      <c r="M45" s="262">
        <v>5</v>
      </c>
      <c r="N45" s="263">
        <v>7</v>
      </c>
      <c r="O45" s="180">
        <f t="shared" si="1"/>
        <v>5.3</v>
      </c>
      <c r="P45" s="340">
        <v>5.5</v>
      </c>
      <c r="Q45" s="181" t="str">
        <f t="shared" si="2"/>
        <v>Trung bình</v>
      </c>
    </row>
    <row r="46" spans="1:18" ht="24.95" customHeight="1" x14ac:dyDescent="0.2">
      <c r="A46" s="6">
        <v>39</v>
      </c>
      <c r="B46" s="59" t="s">
        <v>2696</v>
      </c>
      <c r="C46" s="81">
        <v>15002468</v>
      </c>
      <c r="D46" s="270" t="s">
        <v>798</v>
      </c>
      <c r="E46" s="273" t="s">
        <v>799</v>
      </c>
      <c r="F46" s="273" t="s">
        <v>1737</v>
      </c>
      <c r="G46" s="58" t="s">
        <v>1557</v>
      </c>
      <c r="H46" s="69" t="s">
        <v>800</v>
      </c>
      <c r="I46" s="260">
        <v>7.5</v>
      </c>
      <c r="J46" s="261">
        <v>4.5</v>
      </c>
      <c r="K46" s="288">
        <f t="shared" si="0"/>
        <v>6</v>
      </c>
      <c r="L46" s="288">
        <v>6</v>
      </c>
      <c r="M46" s="262">
        <v>5</v>
      </c>
      <c r="N46" s="263">
        <v>6</v>
      </c>
      <c r="O46" s="180">
        <f t="shared" si="1"/>
        <v>5.8</v>
      </c>
      <c r="P46" s="340">
        <v>6</v>
      </c>
      <c r="Q46" s="181" t="str">
        <f t="shared" si="2"/>
        <v>Trung bình</v>
      </c>
    </row>
    <row r="47" spans="1:18" ht="24.95" customHeight="1" x14ac:dyDescent="0.2">
      <c r="A47" s="6">
        <v>40</v>
      </c>
      <c r="B47" s="59" t="s">
        <v>2697</v>
      </c>
      <c r="C47" s="81">
        <v>18005512</v>
      </c>
      <c r="D47" s="270" t="s">
        <v>1332</v>
      </c>
      <c r="E47" s="273" t="s">
        <v>22</v>
      </c>
      <c r="F47" s="273" t="s">
        <v>1868</v>
      </c>
      <c r="G47" s="58" t="s">
        <v>24</v>
      </c>
      <c r="H47" s="69" t="s">
        <v>891</v>
      </c>
      <c r="I47" s="260">
        <v>7.5</v>
      </c>
      <c r="J47" s="261">
        <v>4.5</v>
      </c>
      <c r="K47" s="288">
        <f t="shared" si="0"/>
        <v>6</v>
      </c>
      <c r="L47" s="288">
        <v>6</v>
      </c>
      <c r="M47" s="262">
        <v>5</v>
      </c>
      <c r="N47" s="263">
        <v>6</v>
      </c>
      <c r="O47" s="180">
        <f t="shared" si="1"/>
        <v>5.8</v>
      </c>
      <c r="P47" s="340">
        <v>6</v>
      </c>
      <c r="Q47" s="181" t="str">
        <f t="shared" si="2"/>
        <v>Trung bình</v>
      </c>
    </row>
    <row r="48" spans="1:18" ht="24.95" customHeight="1" x14ac:dyDescent="0.2">
      <c r="A48" s="6">
        <v>41</v>
      </c>
      <c r="B48" s="59" t="s">
        <v>2698</v>
      </c>
      <c r="C48" s="81">
        <v>17001299</v>
      </c>
      <c r="D48" s="270" t="s">
        <v>159</v>
      </c>
      <c r="E48" s="273" t="s">
        <v>22</v>
      </c>
      <c r="F48" s="273" t="s">
        <v>1871</v>
      </c>
      <c r="G48" s="58" t="s">
        <v>1471</v>
      </c>
      <c r="H48" s="69" t="s">
        <v>1144</v>
      </c>
      <c r="I48" s="260">
        <v>7</v>
      </c>
      <c r="J48" s="261">
        <v>5</v>
      </c>
      <c r="K48" s="288">
        <f t="shared" si="0"/>
        <v>6</v>
      </c>
      <c r="L48" s="288">
        <v>6</v>
      </c>
      <c r="M48" s="262">
        <v>4</v>
      </c>
      <c r="N48" s="263">
        <v>7</v>
      </c>
      <c r="O48" s="180">
        <f t="shared" si="1"/>
        <v>5.8</v>
      </c>
      <c r="P48" s="340">
        <v>6</v>
      </c>
      <c r="Q48" s="181" t="str">
        <f t="shared" si="2"/>
        <v>Trung bình</v>
      </c>
    </row>
    <row r="49" spans="1:17" ht="24.95" customHeight="1" x14ac:dyDescent="0.2">
      <c r="A49" s="6">
        <v>42</v>
      </c>
      <c r="B49" s="59" t="s">
        <v>2699</v>
      </c>
      <c r="C49" s="81">
        <v>18001201</v>
      </c>
      <c r="D49" s="270" t="s">
        <v>908</v>
      </c>
      <c r="E49" s="273" t="s">
        <v>22</v>
      </c>
      <c r="F49" s="276" t="s">
        <v>2370</v>
      </c>
      <c r="G49" s="83" t="s">
        <v>24</v>
      </c>
      <c r="H49" s="69" t="s">
        <v>893</v>
      </c>
      <c r="I49" s="260">
        <v>5.5</v>
      </c>
      <c r="J49" s="261">
        <v>4</v>
      </c>
      <c r="K49" s="288">
        <f t="shared" si="0"/>
        <v>4.8</v>
      </c>
      <c r="L49" s="288">
        <v>5</v>
      </c>
      <c r="M49" s="262">
        <v>3.5</v>
      </c>
      <c r="N49" s="263">
        <v>6</v>
      </c>
      <c r="O49" s="180">
        <f t="shared" si="1"/>
        <v>4.9000000000000004</v>
      </c>
      <c r="P49" s="340">
        <v>5</v>
      </c>
      <c r="Q49" s="181" t="str">
        <f t="shared" si="2"/>
        <v>Trung bình</v>
      </c>
    </row>
    <row r="50" spans="1:17" ht="24.95" customHeight="1" x14ac:dyDescent="0.2">
      <c r="A50" s="6">
        <v>43</v>
      </c>
      <c r="B50" s="59" t="s">
        <v>2700</v>
      </c>
      <c r="C50" s="81">
        <v>17001381</v>
      </c>
      <c r="D50" s="270" t="s">
        <v>51</v>
      </c>
      <c r="E50" s="273" t="s">
        <v>749</v>
      </c>
      <c r="F50" s="273" t="s">
        <v>1784</v>
      </c>
      <c r="G50" s="58" t="s">
        <v>18</v>
      </c>
      <c r="H50" s="69" t="s">
        <v>750</v>
      </c>
      <c r="I50" s="260">
        <v>6</v>
      </c>
      <c r="J50" s="261">
        <v>5.5</v>
      </c>
      <c r="K50" s="288">
        <f t="shared" si="0"/>
        <v>5.8</v>
      </c>
      <c r="L50" s="288">
        <v>6</v>
      </c>
      <c r="M50" s="262">
        <v>4.5</v>
      </c>
      <c r="N50" s="263">
        <v>6</v>
      </c>
      <c r="O50" s="180">
        <f t="shared" si="1"/>
        <v>5.6</v>
      </c>
      <c r="P50" s="340">
        <v>5.5</v>
      </c>
      <c r="Q50" s="181" t="str">
        <f t="shared" si="2"/>
        <v>Trung bình</v>
      </c>
    </row>
    <row r="51" spans="1:17" ht="24.95" customHeight="1" x14ac:dyDescent="0.2">
      <c r="A51" s="6">
        <v>44</v>
      </c>
      <c r="B51" s="59" t="s">
        <v>2701</v>
      </c>
      <c r="C51" s="81">
        <v>18002931</v>
      </c>
      <c r="D51" s="270" t="s">
        <v>1374</v>
      </c>
      <c r="E51" s="273" t="s">
        <v>1375</v>
      </c>
      <c r="F51" s="273" t="s">
        <v>2347</v>
      </c>
      <c r="G51" s="58" t="s">
        <v>1592</v>
      </c>
      <c r="H51" s="69" t="s">
        <v>1345</v>
      </c>
      <c r="I51" s="260">
        <v>5.5</v>
      </c>
      <c r="J51" s="261">
        <v>5.5</v>
      </c>
      <c r="K51" s="288">
        <f t="shared" si="0"/>
        <v>5.5</v>
      </c>
      <c r="L51" s="288">
        <v>5.5</v>
      </c>
      <c r="M51" s="262">
        <v>4</v>
      </c>
      <c r="N51" s="263">
        <v>5</v>
      </c>
      <c r="O51" s="180">
        <f t="shared" si="1"/>
        <v>5</v>
      </c>
      <c r="P51" s="340">
        <v>5</v>
      </c>
      <c r="Q51" s="181" t="str">
        <f t="shared" si="2"/>
        <v>Trung bình</v>
      </c>
    </row>
    <row r="52" spans="1:17" ht="24.95" customHeight="1" x14ac:dyDescent="0.2">
      <c r="A52" s="6">
        <v>45</v>
      </c>
      <c r="B52" s="59" t="s">
        <v>2702</v>
      </c>
      <c r="C52" s="81">
        <v>18001657</v>
      </c>
      <c r="D52" s="270" t="s">
        <v>28</v>
      </c>
      <c r="E52" s="273" t="s">
        <v>966</v>
      </c>
      <c r="F52" s="273" t="s">
        <v>2377</v>
      </c>
      <c r="G52" s="58" t="s">
        <v>24</v>
      </c>
      <c r="H52" s="69" t="s">
        <v>917</v>
      </c>
      <c r="I52" s="260">
        <v>5.5</v>
      </c>
      <c r="J52" s="261">
        <v>5.5</v>
      </c>
      <c r="K52" s="288">
        <f t="shared" si="0"/>
        <v>5.5</v>
      </c>
      <c r="L52" s="288">
        <v>5.5</v>
      </c>
      <c r="M52" s="262">
        <v>4</v>
      </c>
      <c r="N52" s="263">
        <v>5</v>
      </c>
      <c r="O52" s="180">
        <f t="shared" si="1"/>
        <v>5</v>
      </c>
      <c r="P52" s="340">
        <v>5</v>
      </c>
      <c r="Q52" s="181" t="str">
        <f t="shared" si="2"/>
        <v>Trung bình</v>
      </c>
    </row>
    <row r="53" spans="1:17" ht="24.95" customHeight="1" x14ac:dyDescent="0.2">
      <c r="A53" s="6">
        <v>46</v>
      </c>
      <c r="B53" s="59" t="s">
        <v>2703</v>
      </c>
      <c r="C53" s="81">
        <v>18002395</v>
      </c>
      <c r="D53" s="270" t="s">
        <v>1078</v>
      </c>
      <c r="E53" s="273" t="s">
        <v>189</v>
      </c>
      <c r="F53" s="273" t="s">
        <v>2053</v>
      </c>
      <c r="G53" s="58" t="s">
        <v>1468</v>
      </c>
      <c r="H53" s="69" t="s">
        <v>893</v>
      </c>
      <c r="I53" s="260">
        <v>5.5</v>
      </c>
      <c r="J53" s="261">
        <v>5</v>
      </c>
      <c r="K53" s="288">
        <f t="shared" si="0"/>
        <v>5.3</v>
      </c>
      <c r="L53" s="288">
        <v>5.5</v>
      </c>
      <c r="M53" s="262">
        <v>3.5</v>
      </c>
      <c r="N53" s="263">
        <v>6</v>
      </c>
      <c r="O53" s="180">
        <f t="shared" si="1"/>
        <v>5.0999999999999996</v>
      </c>
      <c r="P53" s="340">
        <v>5</v>
      </c>
      <c r="Q53" s="181" t="str">
        <f t="shared" si="2"/>
        <v>Trung bình</v>
      </c>
    </row>
    <row r="54" spans="1:17" ht="24.95" customHeight="1" x14ac:dyDescent="0.2">
      <c r="A54" s="6">
        <v>47</v>
      </c>
      <c r="B54" s="59" t="s">
        <v>2704</v>
      </c>
      <c r="C54" s="81">
        <v>17001977</v>
      </c>
      <c r="D54" s="270" t="s">
        <v>1220</v>
      </c>
      <c r="E54" s="273" t="s">
        <v>189</v>
      </c>
      <c r="F54" s="273" t="s">
        <v>1883</v>
      </c>
      <c r="G54" s="58" t="s">
        <v>18</v>
      </c>
      <c r="H54" s="69" t="s">
        <v>855</v>
      </c>
      <c r="I54" s="260">
        <v>8</v>
      </c>
      <c r="J54" s="261">
        <v>4.5</v>
      </c>
      <c r="K54" s="288">
        <f t="shared" si="0"/>
        <v>6.3</v>
      </c>
      <c r="L54" s="288">
        <v>6.5</v>
      </c>
      <c r="M54" s="262">
        <v>3.5</v>
      </c>
      <c r="N54" s="263">
        <v>7</v>
      </c>
      <c r="O54" s="180">
        <f t="shared" si="1"/>
        <v>5.9</v>
      </c>
      <c r="P54" s="340">
        <v>6</v>
      </c>
      <c r="Q54" s="181" t="str">
        <f t="shared" si="2"/>
        <v>Trung bình</v>
      </c>
    </row>
    <row r="55" spans="1:17" ht="24.95" customHeight="1" x14ac:dyDescent="0.2">
      <c r="A55" s="6">
        <v>48</v>
      </c>
      <c r="B55" s="59" t="s">
        <v>2705</v>
      </c>
      <c r="C55" s="81">
        <v>18001581</v>
      </c>
      <c r="D55" s="270" t="s">
        <v>1422</v>
      </c>
      <c r="E55" s="273" t="s">
        <v>189</v>
      </c>
      <c r="F55" s="273" t="s">
        <v>2355</v>
      </c>
      <c r="G55" s="58" t="s">
        <v>24</v>
      </c>
      <c r="H55" s="69" t="s">
        <v>912</v>
      </c>
      <c r="I55" s="260">
        <v>7</v>
      </c>
      <c r="J55" s="261">
        <v>4.5</v>
      </c>
      <c r="K55" s="288">
        <f t="shared" si="0"/>
        <v>5.8</v>
      </c>
      <c r="L55" s="288">
        <v>6</v>
      </c>
      <c r="M55" s="262">
        <v>5</v>
      </c>
      <c r="N55" s="263">
        <v>7</v>
      </c>
      <c r="O55" s="180">
        <f t="shared" si="1"/>
        <v>6</v>
      </c>
      <c r="P55" s="340">
        <v>6</v>
      </c>
      <c r="Q55" s="181" t="str">
        <f t="shared" si="2"/>
        <v>Trung bình</v>
      </c>
    </row>
    <row r="56" spans="1:17" ht="24.95" customHeight="1" x14ac:dyDescent="0.2">
      <c r="A56" s="6">
        <v>49</v>
      </c>
      <c r="B56" s="59" t="s">
        <v>2706</v>
      </c>
      <c r="C56" s="77">
        <v>18004708</v>
      </c>
      <c r="D56" s="269" t="s">
        <v>922</v>
      </c>
      <c r="E56" s="273" t="s">
        <v>923</v>
      </c>
      <c r="F56" s="273" t="s">
        <v>2381</v>
      </c>
      <c r="G56" s="58" t="s">
        <v>24</v>
      </c>
      <c r="H56" s="8" t="s">
        <v>918</v>
      </c>
      <c r="I56" s="260">
        <v>7.5</v>
      </c>
      <c r="J56" s="261">
        <v>4.5</v>
      </c>
      <c r="K56" s="288">
        <f t="shared" si="0"/>
        <v>6</v>
      </c>
      <c r="L56" s="288">
        <v>6</v>
      </c>
      <c r="M56" s="262">
        <v>5</v>
      </c>
      <c r="N56" s="263">
        <v>5</v>
      </c>
      <c r="O56" s="180">
        <f t="shared" si="1"/>
        <v>5.5</v>
      </c>
      <c r="P56" s="340">
        <v>5.5</v>
      </c>
      <c r="Q56" s="181" t="str">
        <f t="shared" si="2"/>
        <v>Trung bình</v>
      </c>
    </row>
    <row r="57" spans="1:17" ht="24.95" customHeight="1" x14ac:dyDescent="0.2">
      <c r="A57" s="6">
        <v>50</v>
      </c>
      <c r="B57" s="59" t="s">
        <v>2707</v>
      </c>
      <c r="C57" s="81">
        <v>16003104</v>
      </c>
      <c r="D57" s="270" t="s">
        <v>1081</v>
      </c>
      <c r="E57" s="273" t="s">
        <v>188</v>
      </c>
      <c r="F57" s="273" t="s">
        <v>1520</v>
      </c>
      <c r="G57" s="58" t="s">
        <v>1471</v>
      </c>
      <c r="H57" s="69" t="s">
        <v>1082</v>
      </c>
      <c r="I57" s="260">
        <v>7</v>
      </c>
      <c r="J57" s="261">
        <v>5</v>
      </c>
      <c r="K57" s="288">
        <f t="shared" si="0"/>
        <v>6</v>
      </c>
      <c r="L57" s="288">
        <v>6</v>
      </c>
      <c r="M57" s="262">
        <v>5</v>
      </c>
      <c r="N57" s="263">
        <v>5</v>
      </c>
      <c r="O57" s="180">
        <f t="shared" si="1"/>
        <v>5.5</v>
      </c>
      <c r="P57" s="340">
        <v>5.5</v>
      </c>
      <c r="Q57" s="181" t="str">
        <f t="shared" si="2"/>
        <v>Trung bình</v>
      </c>
    </row>
    <row r="58" spans="1:17" ht="24.95" customHeight="1" x14ac:dyDescent="0.2">
      <c r="A58" s="6">
        <v>51</v>
      </c>
      <c r="B58" s="59" t="s">
        <v>2708</v>
      </c>
      <c r="C58" s="77">
        <v>17001755</v>
      </c>
      <c r="D58" s="269" t="s">
        <v>420</v>
      </c>
      <c r="E58" s="273" t="s">
        <v>188</v>
      </c>
      <c r="F58" s="273" t="s">
        <v>1893</v>
      </c>
      <c r="G58" s="58" t="s">
        <v>1471</v>
      </c>
      <c r="H58" s="8" t="s">
        <v>447</v>
      </c>
      <c r="I58" s="260">
        <v>8</v>
      </c>
      <c r="J58" s="261">
        <v>5</v>
      </c>
      <c r="K58" s="288">
        <f t="shared" si="0"/>
        <v>6.5</v>
      </c>
      <c r="L58" s="288">
        <v>6.5</v>
      </c>
      <c r="M58" s="262">
        <v>5</v>
      </c>
      <c r="N58" s="263">
        <v>6</v>
      </c>
      <c r="O58" s="180">
        <f t="shared" si="1"/>
        <v>6</v>
      </c>
      <c r="P58" s="340">
        <v>6</v>
      </c>
      <c r="Q58" s="181" t="str">
        <f t="shared" si="2"/>
        <v>Trung bình</v>
      </c>
    </row>
    <row r="59" spans="1:17" ht="24.95" customHeight="1" x14ac:dyDescent="0.2">
      <c r="A59" s="6">
        <v>52</v>
      </c>
      <c r="B59" s="59" t="s">
        <v>2709</v>
      </c>
      <c r="C59" s="81">
        <v>18004547</v>
      </c>
      <c r="D59" s="270" t="s">
        <v>989</v>
      </c>
      <c r="E59" s="273" t="s">
        <v>186</v>
      </c>
      <c r="F59" s="273" t="s">
        <v>2383</v>
      </c>
      <c r="G59" s="58" t="s">
        <v>1485</v>
      </c>
      <c r="H59" s="69" t="s">
        <v>867</v>
      </c>
      <c r="I59" s="260">
        <v>8</v>
      </c>
      <c r="J59" s="261">
        <v>5</v>
      </c>
      <c r="K59" s="288">
        <f t="shared" si="0"/>
        <v>6.5</v>
      </c>
      <c r="L59" s="288">
        <v>6.5</v>
      </c>
      <c r="M59" s="262">
        <v>5</v>
      </c>
      <c r="N59" s="263">
        <v>7</v>
      </c>
      <c r="O59" s="180">
        <f t="shared" si="1"/>
        <v>6.3</v>
      </c>
      <c r="P59" s="340">
        <v>6.5</v>
      </c>
      <c r="Q59" s="181" t="str">
        <f t="shared" si="2"/>
        <v>Trung bình</v>
      </c>
    </row>
    <row r="60" spans="1:17" ht="24.95" customHeight="1" x14ac:dyDescent="0.2">
      <c r="A60" s="6">
        <v>53</v>
      </c>
      <c r="B60" s="59" t="s">
        <v>2710</v>
      </c>
      <c r="C60" s="81">
        <v>18005076</v>
      </c>
      <c r="D60" s="270" t="s">
        <v>213</v>
      </c>
      <c r="E60" s="273" t="s">
        <v>186</v>
      </c>
      <c r="F60" s="273" t="s">
        <v>2374</v>
      </c>
      <c r="G60" s="58" t="s">
        <v>1567</v>
      </c>
      <c r="H60" s="69" t="s">
        <v>864</v>
      </c>
      <c r="I60" s="260">
        <v>6.5</v>
      </c>
      <c r="J60" s="261">
        <v>6</v>
      </c>
      <c r="K60" s="288">
        <f t="shared" si="0"/>
        <v>6.3</v>
      </c>
      <c r="L60" s="288">
        <v>6.5</v>
      </c>
      <c r="M60" s="262">
        <v>5</v>
      </c>
      <c r="N60" s="263">
        <v>5</v>
      </c>
      <c r="O60" s="180">
        <f t="shared" si="1"/>
        <v>5.8</v>
      </c>
      <c r="P60" s="340">
        <v>6</v>
      </c>
      <c r="Q60" s="181" t="str">
        <f t="shared" si="2"/>
        <v>Trung bình</v>
      </c>
    </row>
    <row r="61" spans="1:17" ht="24.95" customHeight="1" x14ac:dyDescent="0.2">
      <c r="A61" s="6">
        <v>54</v>
      </c>
      <c r="B61" s="59" t="s">
        <v>2711</v>
      </c>
      <c r="C61" s="81">
        <v>17002981</v>
      </c>
      <c r="D61" s="270" t="s">
        <v>641</v>
      </c>
      <c r="E61" s="273" t="s">
        <v>960</v>
      </c>
      <c r="F61" s="273" t="s">
        <v>1898</v>
      </c>
      <c r="G61" s="58" t="s">
        <v>1485</v>
      </c>
      <c r="H61" s="69" t="s">
        <v>303</v>
      </c>
      <c r="I61" s="260">
        <v>6.5</v>
      </c>
      <c r="J61" s="261">
        <v>6</v>
      </c>
      <c r="K61" s="288">
        <f t="shared" si="0"/>
        <v>6.3</v>
      </c>
      <c r="L61" s="288">
        <v>6.5</v>
      </c>
      <c r="M61" s="262">
        <v>5</v>
      </c>
      <c r="N61" s="263">
        <v>7</v>
      </c>
      <c r="O61" s="180">
        <f t="shared" si="1"/>
        <v>6.3</v>
      </c>
      <c r="P61" s="340">
        <v>6.5</v>
      </c>
      <c r="Q61" s="181" t="str">
        <f t="shared" si="2"/>
        <v>Trung bình</v>
      </c>
    </row>
    <row r="62" spans="1:17" ht="24.95" customHeight="1" x14ac:dyDescent="0.2">
      <c r="A62" s="6">
        <v>55</v>
      </c>
      <c r="B62" s="59" t="s">
        <v>2712</v>
      </c>
      <c r="C62" s="77">
        <v>18002878</v>
      </c>
      <c r="D62" s="269" t="s">
        <v>56</v>
      </c>
      <c r="E62" s="273" t="s">
        <v>375</v>
      </c>
      <c r="F62" s="273" t="s">
        <v>2302</v>
      </c>
      <c r="G62" s="58" t="s">
        <v>24</v>
      </c>
      <c r="H62" s="8" t="s">
        <v>1012</v>
      </c>
      <c r="I62" s="260">
        <v>6.5</v>
      </c>
      <c r="J62" s="261">
        <v>5</v>
      </c>
      <c r="K62" s="288">
        <f t="shared" si="0"/>
        <v>5.8</v>
      </c>
      <c r="L62" s="288">
        <v>6</v>
      </c>
      <c r="M62" s="262">
        <v>4.5</v>
      </c>
      <c r="N62" s="263">
        <v>6</v>
      </c>
      <c r="O62" s="180">
        <f t="shared" si="1"/>
        <v>5.6</v>
      </c>
      <c r="P62" s="340">
        <v>5.5</v>
      </c>
      <c r="Q62" s="181" t="str">
        <f t="shared" si="2"/>
        <v>Trung bình</v>
      </c>
    </row>
    <row r="63" spans="1:17" ht="24.95" customHeight="1" x14ac:dyDescent="0.2">
      <c r="A63" s="6">
        <v>56</v>
      </c>
      <c r="B63" s="59" t="s">
        <v>2713</v>
      </c>
      <c r="C63" s="77">
        <v>17003913</v>
      </c>
      <c r="D63" s="269" t="s">
        <v>360</v>
      </c>
      <c r="E63" s="273" t="s">
        <v>854</v>
      </c>
      <c r="F63" s="273" t="s">
        <v>1900</v>
      </c>
      <c r="G63" s="58" t="s">
        <v>1478</v>
      </c>
      <c r="H63" s="8" t="s">
        <v>1124</v>
      </c>
      <c r="I63" s="260">
        <v>7</v>
      </c>
      <c r="J63" s="261">
        <v>6</v>
      </c>
      <c r="K63" s="288">
        <f t="shared" si="0"/>
        <v>6.5</v>
      </c>
      <c r="L63" s="288">
        <v>6.5</v>
      </c>
      <c r="M63" s="262">
        <v>6.5</v>
      </c>
      <c r="N63" s="263">
        <v>7</v>
      </c>
      <c r="O63" s="180">
        <f t="shared" si="1"/>
        <v>6.6</v>
      </c>
      <c r="P63" s="340">
        <v>6.5</v>
      </c>
      <c r="Q63" s="181" t="str">
        <f t="shared" si="2"/>
        <v>Trung bình</v>
      </c>
    </row>
    <row r="64" spans="1:17" ht="24.95" customHeight="1" x14ac:dyDescent="0.2">
      <c r="A64" s="6">
        <v>57</v>
      </c>
      <c r="B64" s="59" t="s">
        <v>2714</v>
      </c>
      <c r="C64" s="81">
        <v>17001838</v>
      </c>
      <c r="D64" s="270" t="s">
        <v>853</v>
      </c>
      <c r="E64" s="273" t="s">
        <v>854</v>
      </c>
      <c r="F64" s="273" t="s">
        <v>1901</v>
      </c>
      <c r="G64" s="58" t="s">
        <v>24</v>
      </c>
      <c r="H64" s="69" t="s">
        <v>855</v>
      </c>
      <c r="I64" s="260">
        <v>9</v>
      </c>
      <c r="J64" s="261">
        <v>5.5</v>
      </c>
      <c r="K64" s="288">
        <f t="shared" si="0"/>
        <v>7.3</v>
      </c>
      <c r="L64" s="288">
        <v>7.5</v>
      </c>
      <c r="M64" s="262">
        <v>8.5</v>
      </c>
      <c r="N64" s="263">
        <v>9</v>
      </c>
      <c r="O64" s="180">
        <f t="shared" si="1"/>
        <v>8.1</v>
      </c>
      <c r="P64" s="340">
        <v>8</v>
      </c>
      <c r="Q64" s="181" t="str">
        <f t="shared" si="2"/>
        <v>Giỏi</v>
      </c>
    </row>
    <row r="65" spans="1:17" ht="24.95" customHeight="1" x14ac:dyDescent="0.2">
      <c r="A65" s="6">
        <v>58</v>
      </c>
      <c r="B65" s="59" t="s">
        <v>2715</v>
      </c>
      <c r="C65" s="77">
        <v>18002600</v>
      </c>
      <c r="D65" s="269" t="s">
        <v>143</v>
      </c>
      <c r="E65" s="273" t="s">
        <v>854</v>
      </c>
      <c r="F65" s="277" t="s">
        <v>1545</v>
      </c>
      <c r="G65" s="68" t="s">
        <v>1502</v>
      </c>
      <c r="H65" s="69" t="s">
        <v>969</v>
      </c>
      <c r="I65" s="260">
        <v>8</v>
      </c>
      <c r="J65" s="261">
        <v>3.5</v>
      </c>
      <c r="K65" s="288">
        <f t="shared" si="0"/>
        <v>5.8</v>
      </c>
      <c r="L65" s="288">
        <v>6</v>
      </c>
      <c r="M65" s="262">
        <v>6.5</v>
      </c>
      <c r="N65" s="263">
        <v>5</v>
      </c>
      <c r="O65" s="180">
        <f t="shared" si="1"/>
        <v>5.9</v>
      </c>
      <c r="P65" s="340">
        <v>6</v>
      </c>
      <c r="Q65" s="181" t="str">
        <f t="shared" si="2"/>
        <v>Trung bình</v>
      </c>
    </row>
    <row r="66" spans="1:17" ht="24.95" customHeight="1" x14ac:dyDescent="0.2">
      <c r="A66" s="6">
        <v>59</v>
      </c>
      <c r="B66" s="59" t="s">
        <v>2716</v>
      </c>
      <c r="C66" s="81">
        <v>18000038</v>
      </c>
      <c r="D66" s="270" t="s">
        <v>857</v>
      </c>
      <c r="E66" s="273" t="s">
        <v>243</v>
      </c>
      <c r="F66" s="273" t="s">
        <v>1529</v>
      </c>
      <c r="G66" s="58" t="s">
        <v>1502</v>
      </c>
      <c r="H66" s="69" t="s">
        <v>858</v>
      </c>
      <c r="I66" s="260">
        <v>9</v>
      </c>
      <c r="J66" s="261">
        <v>6</v>
      </c>
      <c r="K66" s="288">
        <f t="shared" si="0"/>
        <v>7.5</v>
      </c>
      <c r="L66" s="288">
        <v>7.5</v>
      </c>
      <c r="M66" s="262">
        <v>5.5</v>
      </c>
      <c r="N66" s="263">
        <v>8</v>
      </c>
      <c r="O66" s="180">
        <f t="shared" si="1"/>
        <v>7.1</v>
      </c>
      <c r="P66" s="340">
        <v>7</v>
      </c>
      <c r="Q66" s="181" t="str">
        <f t="shared" si="2"/>
        <v>Khá</v>
      </c>
    </row>
    <row r="67" spans="1:17" ht="24.95" customHeight="1" x14ac:dyDescent="0.2">
      <c r="A67" s="6">
        <v>60</v>
      </c>
      <c r="B67" s="59" t="s">
        <v>2717</v>
      </c>
      <c r="C67" s="81">
        <v>17003149</v>
      </c>
      <c r="D67" s="270" t="s">
        <v>1278</v>
      </c>
      <c r="E67" s="273" t="s">
        <v>243</v>
      </c>
      <c r="F67" s="273" t="s">
        <v>1580</v>
      </c>
      <c r="G67" s="58" t="s">
        <v>1469</v>
      </c>
      <c r="H67" s="69" t="s">
        <v>451</v>
      </c>
      <c r="I67" s="260">
        <v>7</v>
      </c>
      <c r="J67" s="261">
        <v>5</v>
      </c>
      <c r="K67" s="288">
        <f t="shared" si="0"/>
        <v>6</v>
      </c>
      <c r="L67" s="288">
        <v>6</v>
      </c>
      <c r="M67" s="262">
        <v>5.5</v>
      </c>
      <c r="N67" s="263">
        <v>5</v>
      </c>
      <c r="O67" s="180">
        <f t="shared" si="1"/>
        <v>5.6</v>
      </c>
      <c r="P67" s="340">
        <v>5.5</v>
      </c>
      <c r="Q67" s="181" t="str">
        <f t="shared" si="2"/>
        <v>Trung bình</v>
      </c>
    </row>
    <row r="68" spans="1:17" ht="24.95" customHeight="1" x14ac:dyDescent="0.2">
      <c r="A68" s="6">
        <v>61</v>
      </c>
      <c r="B68" s="59" t="s">
        <v>2718</v>
      </c>
      <c r="C68" s="77">
        <v>16000787</v>
      </c>
      <c r="D68" s="269" t="s">
        <v>160</v>
      </c>
      <c r="E68" s="273" t="s">
        <v>58</v>
      </c>
      <c r="F68" s="278" t="s">
        <v>1523</v>
      </c>
      <c r="G68" s="68" t="s">
        <v>24</v>
      </c>
      <c r="H68" s="8" t="s">
        <v>813</v>
      </c>
      <c r="I68" s="260">
        <v>6.5</v>
      </c>
      <c r="J68" s="261">
        <v>5.5</v>
      </c>
      <c r="K68" s="288">
        <f t="shared" si="0"/>
        <v>6</v>
      </c>
      <c r="L68" s="288">
        <v>6</v>
      </c>
      <c r="M68" s="262">
        <v>5</v>
      </c>
      <c r="N68" s="263">
        <v>7</v>
      </c>
      <c r="O68" s="180">
        <f t="shared" si="1"/>
        <v>6</v>
      </c>
      <c r="P68" s="340">
        <v>6</v>
      </c>
      <c r="Q68" s="181" t="str">
        <f t="shared" si="2"/>
        <v>Trung bình</v>
      </c>
    </row>
    <row r="69" spans="1:17" ht="24.95" customHeight="1" x14ac:dyDescent="0.2">
      <c r="A69" s="6">
        <v>62</v>
      </c>
      <c r="B69" s="59" t="s">
        <v>2719</v>
      </c>
      <c r="C69" s="81">
        <v>16001263</v>
      </c>
      <c r="D69" s="270" t="s">
        <v>376</v>
      </c>
      <c r="E69" s="273" t="s">
        <v>58</v>
      </c>
      <c r="F69" s="273" t="s">
        <v>1524</v>
      </c>
      <c r="G69" s="58" t="s">
        <v>1512</v>
      </c>
      <c r="H69" s="69" t="s">
        <v>813</v>
      </c>
      <c r="I69" s="260">
        <v>7</v>
      </c>
      <c r="J69" s="261">
        <v>5</v>
      </c>
      <c r="K69" s="288">
        <f t="shared" si="0"/>
        <v>6</v>
      </c>
      <c r="L69" s="288">
        <v>6</v>
      </c>
      <c r="M69" s="262">
        <v>5.5</v>
      </c>
      <c r="N69" s="263">
        <v>5</v>
      </c>
      <c r="O69" s="180">
        <f t="shared" si="1"/>
        <v>5.6</v>
      </c>
      <c r="P69" s="340">
        <v>5.5</v>
      </c>
      <c r="Q69" s="181" t="str">
        <f t="shared" si="2"/>
        <v>Trung bình</v>
      </c>
    </row>
    <row r="70" spans="1:17" ht="24.95" customHeight="1" x14ac:dyDescent="0.2">
      <c r="A70" s="6">
        <v>63</v>
      </c>
      <c r="B70" s="59" t="s">
        <v>2720</v>
      </c>
      <c r="C70" s="77">
        <v>16002683</v>
      </c>
      <c r="D70" s="269" t="s">
        <v>1280</v>
      </c>
      <c r="E70" s="273" t="s">
        <v>58</v>
      </c>
      <c r="F70" s="273" t="s">
        <v>1525</v>
      </c>
      <c r="G70" s="58" t="s">
        <v>1478</v>
      </c>
      <c r="H70" s="8" t="s">
        <v>1281</v>
      </c>
      <c r="I70" s="260">
        <v>6.5</v>
      </c>
      <c r="J70" s="261">
        <v>5</v>
      </c>
      <c r="K70" s="288">
        <f t="shared" si="0"/>
        <v>5.8</v>
      </c>
      <c r="L70" s="288">
        <v>6</v>
      </c>
      <c r="M70" s="262">
        <v>6</v>
      </c>
      <c r="N70" s="263">
        <v>6</v>
      </c>
      <c r="O70" s="180">
        <f t="shared" si="1"/>
        <v>6</v>
      </c>
      <c r="P70" s="340">
        <v>6</v>
      </c>
      <c r="Q70" s="181" t="str">
        <f t="shared" si="2"/>
        <v>Trung bình</v>
      </c>
    </row>
    <row r="71" spans="1:17" ht="24.95" customHeight="1" x14ac:dyDescent="0.2">
      <c r="A71" s="6">
        <v>64</v>
      </c>
      <c r="B71" s="59" t="s">
        <v>2721</v>
      </c>
      <c r="C71" s="81">
        <v>18002555</v>
      </c>
      <c r="D71" s="270" t="s">
        <v>100</v>
      </c>
      <c r="E71" s="273" t="s">
        <v>583</v>
      </c>
      <c r="F71" s="273" t="s">
        <v>2382</v>
      </c>
      <c r="G71" s="58" t="s">
        <v>1466</v>
      </c>
      <c r="H71" s="69" t="s">
        <v>965</v>
      </c>
      <c r="I71" s="260">
        <v>6.5</v>
      </c>
      <c r="J71" s="261">
        <v>5.5</v>
      </c>
      <c r="K71" s="288">
        <f t="shared" si="0"/>
        <v>6</v>
      </c>
      <c r="L71" s="288">
        <v>6</v>
      </c>
      <c r="M71" s="262">
        <v>5.5</v>
      </c>
      <c r="N71" s="263">
        <v>5</v>
      </c>
      <c r="O71" s="180">
        <f t="shared" si="1"/>
        <v>5.6</v>
      </c>
      <c r="P71" s="340">
        <v>5.5</v>
      </c>
      <c r="Q71" s="181" t="str">
        <f t="shared" si="2"/>
        <v>Trung bình</v>
      </c>
    </row>
    <row r="72" spans="1:17" ht="24.95" customHeight="1" x14ac:dyDescent="0.2">
      <c r="A72" s="6">
        <v>65</v>
      </c>
      <c r="B72" s="59" t="s">
        <v>2722</v>
      </c>
      <c r="C72" s="81" t="s">
        <v>1258</v>
      </c>
      <c r="D72" s="270" t="s">
        <v>1259</v>
      </c>
      <c r="E72" s="273" t="s">
        <v>182</v>
      </c>
      <c r="F72" s="273" t="s">
        <v>1656</v>
      </c>
      <c r="G72" s="58" t="s">
        <v>24</v>
      </c>
      <c r="H72" s="69" t="s">
        <v>1207</v>
      </c>
      <c r="I72" s="260">
        <v>8.5</v>
      </c>
      <c r="J72" s="261">
        <v>5</v>
      </c>
      <c r="K72" s="288">
        <f t="shared" si="0"/>
        <v>6.8</v>
      </c>
      <c r="L72" s="288">
        <v>7</v>
      </c>
      <c r="M72" s="262">
        <v>5</v>
      </c>
      <c r="N72" s="263">
        <v>5</v>
      </c>
      <c r="O72" s="180">
        <f t="shared" si="1"/>
        <v>6</v>
      </c>
      <c r="P72" s="340">
        <v>6</v>
      </c>
      <c r="Q72" s="181" t="str">
        <f t="shared" si="2"/>
        <v>Trung bình</v>
      </c>
    </row>
    <row r="73" spans="1:17" ht="24.95" customHeight="1" x14ac:dyDescent="0.2">
      <c r="A73" s="6">
        <v>66</v>
      </c>
      <c r="B73" s="59" t="s">
        <v>2723</v>
      </c>
      <c r="C73" s="81">
        <v>18001613</v>
      </c>
      <c r="D73" s="270" t="s">
        <v>975</v>
      </c>
      <c r="E73" s="273" t="s">
        <v>182</v>
      </c>
      <c r="F73" s="273" t="s">
        <v>2205</v>
      </c>
      <c r="G73" s="58" t="s">
        <v>81</v>
      </c>
      <c r="H73" s="69" t="s">
        <v>917</v>
      </c>
      <c r="I73" s="260">
        <v>8.5</v>
      </c>
      <c r="J73" s="261">
        <v>5</v>
      </c>
      <c r="K73" s="288">
        <f t="shared" ref="K73:K136" si="3">ROUND((I73+J73)/2,1)</f>
        <v>6.8</v>
      </c>
      <c r="L73" s="288">
        <v>7</v>
      </c>
      <c r="M73" s="262">
        <v>7</v>
      </c>
      <c r="N73" s="263">
        <v>5</v>
      </c>
      <c r="O73" s="180">
        <f t="shared" ref="O73:O136" si="4">ROUND((L73*2+M73+N73)/4,1)</f>
        <v>6.5</v>
      </c>
      <c r="P73" s="340">
        <v>6.5</v>
      </c>
      <c r="Q73" s="181" t="str">
        <f t="shared" ref="Q73:Q136" si="5">IF(P73&gt;=8,"Giỏi",IF(P73&gt;=7,"Khá",IF((AND(P73&gt;=5,L73&gt;=3, M73&gt;=3, N73&gt;=3)),"Trung bình","Không đạt")))</f>
        <v>Trung bình</v>
      </c>
    </row>
    <row r="74" spans="1:17" ht="24.95" customHeight="1" x14ac:dyDescent="0.2">
      <c r="A74" s="6">
        <v>67</v>
      </c>
      <c r="B74" s="59" t="s">
        <v>2724</v>
      </c>
      <c r="C74" s="81">
        <v>16003127</v>
      </c>
      <c r="D74" s="270" t="s">
        <v>1284</v>
      </c>
      <c r="E74" s="273" t="s">
        <v>182</v>
      </c>
      <c r="F74" s="273" t="s">
        <v>1534</v>
      </c>
      <c r="G74" s="58" t="s">
        <v>1473</v>
      </c>
      <c r="H74" s="69" t="s">
        <v>290</v>
      </c>
      <c r="I74" s="260">
        <v>8.5</v>
      </c>
      <c r="J74" s="261">
        <v>5.5</v>
      </c>
      <c r="K74" s="288">
        <f t="shared" si="3"/>
        <v>7</v>
      </c>
      <c r="L74" s="288">
        <v>7</v>
      </c>
      <c r="M74" s="262">
        <v>8</v>
      </c>
      <c r="N74" s="263">
        <v>8</v>
      </c>
      <c r="O74" s="180">
        <f t="shared" si="4"/>
        <v>7.5</v>
      </c>
      <c r="P74" s="340">
        <v>7.5</v>
      </c>
      <c r="Q74" s="181" t="str">
        <f t="shared" si="5"/>
        <v>Khá</v>
      </c>
    </row>
    <row r="75" spans="1:17" ht="24.95" customHeight="1" x14ac:dyDescent="0.2">
      <c r="A75" s="6">
        <v>68</v>
      </c>
      <c r="B75" s="59" t="s">
        <v>2725</v>
      </c>
      <c r="C75" s="81">
        <v>18004076</v>
      </c>
      <c r="D75" s="270" t="s">
        <v>78</v>
      </c>
      <c r="E75" s="273" t="s">
        <v>182</v>
      </c>
      <c r="F75" s="273" t="s">
        <v>1664</v>
      </c>
      <c r="G75" s="58" t="s">
        <v>1468</v>
      </c>
      <c r="H75" s="69" t="s">
        <v>888</v>
      </c>
      <c r="I75" s="260">
        <v>7.5</v>
      </c>
      <c r="J75" s="261">
        <v>4</v>
      </c>
      <c r="K75" s="288">
        <f t="shared" si="3"/>
        <v>5.8</v>
      </c>
      <c r="L75" s="288">
        <v>6</v>
      </c>
      <c r="M75" s="262">
        <v>5.5</v>
      </c>
      <c r="N75" s="263">
        <v>5</v>
      </c>
      <c r="O75" s="180">
        <f t="shared" si="4"/>
        <v>5.6</v>
      </c>
      <c r="P75" s="340">
        <v>5.5</v>
      </c>
      <c r="Q75" s="181" t="str">
        <f t="shared" si="5"/>
        <v>Trung bình</v>
      </c>
    </row>
    <row r="76" spans="1:17" ht="24.95" customHeight="1" x14ac:dyDescent="0.2">
      <c r="A76" s="6">
        <v>69</v>
      </c>
      <c r="B76" s="59" t="s">
        <v>2726</v>
      </c>
      <c r="C76" s="81">
        <v>18004314</v>
      </c>
      <c r="D76" s="270" t="s">
        <v>436</v>
      </c>
      <c r="E76" s="273" t="s">
        <v>182</v>
      </c>
      <c r="F76" s="273" t="s">
        <v>2399</v>
      </c>
      <c r="G76" s="58" t="s">
        <v>24</v>
      </c>
      <c r="H76" s="69" t="s">
        <v>881</v>
      </c>
      <c r="I76" s="260">
        <v>7.5</v>
      </c>
      <c r="J76" s="261">
        <v>4</v>
      </c>
      <c r="K76" s="288">
        <f t="shared" si="3"/>
        <v>5.8</v>
      </c>
      <c r="L76" s="288">
        <v>6</v>
      </c>
      <c r="M76" s="262">
        <v>6</v>
      </c>
      <c r="N76" s="263">
        <v>5</v>
      </c>
      <c r="O76" s="180">
        <f t="shared" si="4"/>
        <v>5.8</v>
      </c>
      <c r="P76" s="340">
        <v>6</v>
      </c>
      <c r="Q76" s="181" t="str">
        <f t="shared" si="5"/>
        <v>Trung bình</v>
      </c>
    </row>
    <row r="77" spans="1:17" ht="24.95" customHeight="1" x14ac:dyDescent="0.2">
      <c r="A77" s="6">
        <v>70</v>
      </c>
      <c r="B77" s="59" t="s">
        <v>2727</v>
      </c>
      <c r="C77" s="81" t="s">
        <v>777</v>
      </c>
      <c r="D77" s="270" t="s">
        <v>318</v>
      </c>
      <c r="E77" s="273" t="s">
        <v>182</v>
      </c>
      <c r="F77" s="273" t="s">
        <v>3984</v>
      </c>
      <c r="G77" s="58" t="s">
        <v>1466</v>
      </c>
      <c r="H77" s="69" t="s">
        <v>778</v>
      </c>
      <c r="I77" s="260">
        <v>6</v>
      </c>
      <c r="J77" s="261">
        <v>5</v>
      </c>
      <c r="K77" s="288">
        <f t="shared" si="3"/>
        <v>5.5</v>
      </c>
      <c r="L77" s="288">
        <v>5.5</v>
      </c>
      <c r="M77" s="262">
        <v>6.5</v>
      </c>
      <c r="N77" s="263">
        <v>5</v>
      </c>
      <c r="O77" s="180">
        <f t="shared" si="4"/>
        <v>5.6</v>
      </c>
      <c r="P77" s="340">
        <v>5.5</v>
      </c>
      <c r="Q77" s="181" t="str">
        <f t="shared" si="5"/>
        <v>Trung bình</v>
      </c>
    </row>
    <row r="78" spans="1:17" ht="24.95" customHeight="1" x14ac:dyDescent="0.2">
      <c r="A78" s="6">
        <v>71</v>
      </c>
      <c r="B78" s="59" t="s">
        <v>2728</v>
      </c>
      <c r="C78" s="81">
        <v>17003594</v>
      </c>
      <c r="D78" s="270" t="s">
        <v>1368</v>
      </c>
      <c r="E78" s="273" t="s">
        <v>182</v>
      </c>
      <c r="F78" s="273" t="s">
        <v>1853</v>
      </c>
      <c r="G78" s="58" t="s">
        <v>81</v>
      </c>
      <c r="H78" s="69" t="s">
        <v>458</v>
      </c>
      <c r="I78" s="260">
        <v>7</v>
      </c>
      <c r="J78" s="261">
        <v>4.5</v>
      </c>
      <c r="K78" s="288">
        <f t="shared" si="3"/>
        <v>5.8</v>
      </c>
      <c r="L78" s="288">
        <v>6</v>
      </c>
      <c r="M78" s="262">
        <v>6.5</v>
      </c>
      <c r="N78" s="263">
        <v>6</v>
      </c>
      <c r="O78" s="180">
        <f t="shared" si="4"/>
        <v>6.1</v>
      </c>
      <c r="P78" s="340">
        <v>6</v>
      </c>
      <c r="Q78" s="181" t="str">
        <f t="shared" si="5"/>
        <v>Trung bình</v>
      </c>
    </row>
    <row r="79" spans="1:17" ht="24.95" customHeight="1" x14ac:dyDescent="0.2">
      <c r="A79" s="6">
        <v>72</v>
      </c>
      <c r="B79" s="59" t="s">
        <v>2729</v>
      </c>
      <c r="C79" s="77">
        <v>17001388</v>
      </c>
      <c r="D79" s="269" t="s">
        <v>1159</v>
      </c>
      <c r="E79" s="273" t="s">
        <v>1160</v>
      </c>
      <c r="F79" s="273" t="s">
        <v>1817</v>
      </c>
      <c r="G79" s="58" t="s">
        <v>1466</v>
      </c>
      <c r="H79" s="8" t="s">
        <v>855</v>
      </c>
      <c r="I79" s="260">
        <v>8</v>
      </c>
      <c r="J79" s="261">
        <v>6</v>
      </c>
      <c r="K79" s="288">
        <f t="shared" si="3"/>
        <v>7</v>
      </c>
      <c r="L79" s="288">
        <v>7</v>
      </c>
      <c r="M79" s="262">
        <v>6</v>
      </c>
      <c r="N79" s="263">
        <v>5</v>
      </c>
      <c r="O79" s="180">
        <f t="shared" si="4"/>
        <v>6.3</v>
      </c>
      <c r="P79" s="340">
        <v>6.5</v>
      </c>
      <c r="Q79" s="181" t="str">
        <f t="shared" si="5"/>
        <v>Trung bình</v>
      </c>
    </row>
    <row r="80" spans="1:17" ht="24.95" customHeight="1" x14ac:dyDescent="0.2">
      <c r="A80" s="6">
        <v>73</v>
      </c>
      <c r="B80" s="59" t="s">
        <v>2730</v>
      </c>
      <c r="C80" s="81">
        <v>18001727</v>
      </c>
      <c r="D80" s="270" t="s">
        <v>50</v>
      </c>
      <c r="E80" s="273" t="s">
        <v>1196</v>
      </c>
      <c r="F80" s="273" t="s">
        <v>2234</v>
      </c>
      <c r="G80" s="58" t="s">
        <v>1512</v>
      </c>
      <c r="H80" s="69" t="s">
        <v>889</v>
      </c>
      <c r="I80" s="260">
        <v>8</v>
      </c>
      <c r="J80" s="261">
        <v>5.5</v>
      </c>
      <c r="K80" s="288">
        <f t="shared" si="3"/>
        <v>6.8</v>
      </c>
      <c r="L80" s="288">
        <v>6</v>
      </c>
      <c r="M80" s="262">
        <v>6</v>
      </c>
      <c r="N80" s="263">
        <v>5</v>
      </c>
      <c r="O80" s="180">
        <f t="shared" si="4"/>
        <v>5.8</v>
      </c>
      <c r="P80" s="340">
        <v>6</v>
      </c>
      <c r="Q80" s="181" t="str">
        <f t="shared" si="5"/>
        <v>Trung bình</v>
      </c>
    </row>
    <row r="81" spans="1:17" ht="24.95" customHeight="1" x14ac:dyDescent="0.2">
      <c r="A81" s="6">
        <v>74</v>
      </c>
      <c r="B81" s="59" t="s">
        <v>2731</v>
      </c>
      <c r="C81" s="81">
        <v>17003496</v>
      </c>
      <c r="D81" s="270" t="s">
        <v>859</v>
      </c>
      <c r="E81" s="273" t="s">
        <v>227</v>
      </c>
      <c r="F81" s="273" t="s">
        <v>1839</v>
      </c>
      <c r="G81" s="58" t="s">
        <v>24</v>
      </c>
      <c r="H81" s="69" t="s">
        <v>722</v>
      </c>
      <c r="I81" s="260">
        <v>7.5</v>
      </c>
      <c r="J81" s="261">
        <v>6</v>
      </c>
      <c r="K81" s="288">
        <f t="shared" si="3"/>
        <v>6.8</v>
      </c>
      <c r="L81" s="288">
        <v>7</v>
      </c>
      <c r="M81" s="262">
        <v>6.5</v>
      </c>
      <c r="N81" s="263">
        <v>6</v>
      </c>
      <c r="O81" s="180">
        <f t="shared" si="4"/>
        <v>6.6</v>
      </c>
      <c r="P81" s="340">
        <v>6.5</v>
      </c>
      <c r="Q81" s="181" t="str">
        <f t="shared" si="5"/>
        <v>Trung bình</v>
      </c>
    </row>
    <row r="82" spans="1:17" ht="24.95" customHeight="1" x14ac:dyDescent="0.2">
      <c r="A82" s="6">
        <v>75</v>
      </c>
      <c r="B82" s="59" t="s">
        <v>2732</v>
      </c>
      <c r="C82" s="81">
        <v>16001180</v>
      </c>
      <c r="D82" s="270" t="s">
        <v>1439</v>
      </c>
      <c r="E82" s="273" t="s">
        <v>1440</v>
      </c>
      <c r="F82" s="273" t="s">
        <v>1530</v>
      </c>
      <c r="G82" s="58" t="s">
        <v>1490</v>
      </c>
      <c r="H82" s="69" t="s">
        <v>455</v>
      </c>
      <c r="I82" s="260">
        <v>6.5</v>
      </c>
      <c r="J82" s="261">
        <v>5</v>
      </c>
      <c r="K82" s="288">
        <f t="shared" si="3"/>
        <v>5.8</v>
      </c>
      <c r="L82" s="288">
        <v>6</v>
      </c>
      <c r="M82" s="262">
        <v>6</v>
      </c>
      <c r="N82" s="263">
        <v>6</v>
      </c>
      <c r="O82" s="180">
        <f t="shared" si="4"/>
        <v>6</v>
      </c>
      <c r="P82" s="340">
        <v>6</v>
      </c>
      <c r="Q82" s="181" t="str">
        <f t="shared" si="5"/>
        <v>Trung bình</v>
      </c>
    </row>
    <row r="83" spans="1:17" ht="24.95" customHeight="1" x14ac:dyDescent="0.2">
      <c r="A83" s="6">
        <v>76</v>
      </c>
      <c r="B83" s="59" t="s">
        <v>2733</v>
      </c>
      <c r="C83" s="81">
        <v>17004066</v>
      </c>
      <c r="D83" s="270" t="s">
        <v>860</v>
      </c>
      <c r="E83" s="273" t="s">
        <v>861</v>
      </c>
      <c r="F83" s="273" t="s">
        <v>1923</v>
      </c>
      <c r="G83" s="58" t="s">
        <v>1466</v>
      </c>
      <c r="H83" s="69" t="s">
        <v>862</v>
      </c>
      <c r="I83" s="260">
        <v>7</v>
      </c>
      <c r="J83" s="261">
        <v>5.5</v>
      </c>
      <c r="K83" s="288">
        <f t="shared" si="3"/>
        <v>6.3</v>
      </c>
      <c r="L83" s="288">
        <v>6.5</v>
      </c>
      <c r="M83" s="262">
        <v>6.5</v>
      </c>
      <c r="N83" s="263">
        <v>8</v>
      </c>
      <c r="O83" s="180">
        <f t="shared" si="4"/>
        <v>6.9</v>
      </c>
      <c r="P83" s="340">
        <v>7</v>
      </c>
      <c r="Q83" s="181" t="str">
        <f t="shared" si="5"/>
        <v>Khá</v>
      </c>
    </row>
    <row r="84" spans="1:17" ht="24.95" customHeight="1" x14ac:dyDescent="0.2">
      <c r="A84" s="6">
        <v>77</v>
      </c>
      <c r="B84" s="59" t="s">
        <v>2734</v>
      </c>
      <c r="C84" s="77">
        <v>18003773</v>
      </c>
      <c r="D84" s="269" t="s">
        <v>1093</v>
      </c>
      <c r="E84" s="273" t="s">
        <v>180</v>
      </c>
      <c r="F84" s="273" t="s">
        <v>2307</v>
      </c>
      <c r="G84" s="58" t="s">
        <v>1490</v>
      </c>
      <c r="H84" s="8" t="s">
        <v>947</v>
      </c>
      <c r="I84" s="260">
        <v>7.5</v>
      </c>
      <c r="J84" s="261">
        <v>5.5</v>
      </c>
      <c r="K84" s="288">
        <f t="shared" si="3"/>
        <v>6.5</v>
      </c>
      <c r="L84" s="288">
        <v>6.5</v>
      </c>
      <c r="M84" s="262">
        <v>5.5</v>
      </c>
      <c r="N84" s="263">
        <v>7</v>
      </c>
      <c r="O84" s="180">
        <f t="shared" si="4"/>
        <v>6.4</v>
      </c>
      <c r="P84" s="340">
        <v>6.5</v>
      </c>
      <c r="Q84" s="181" t="str">
        <f t="shared" si="5"/>
        <v>Trung bình</v>
      </c>
    </row>
    <row r="85" spans="1:17" ht="24.95" customHeight="1" x14ac:dyDescent="0.2">
      <c r="A85" s="6">
        <v>78</v>
      </c>
      <c r="B85" s="59" t="s">
        <v>2735</v>
      </c>
      <c r="C85" s="81">
        <v>17001831</v>
      </c>
      <c r="D85" s="270" t="s">
        <v>408</v>
      </c>
      <c r="E85" s="273" t="s">
        <v>180</v>
      </c>
      <c r="F85" s="273" t="s">
        <v>1875</v>
      </c>
      <c r="G85" s="58" t="s">
        <v>1466</v>
      </c>
      <c r="H85" s="69" t="s">
        <v>1222</v>
      </c>
      <c r="I85" s="260">
        <v>7.5</v>
      </c>
      <c r="J85" s="261">
        <v>3</v>
      </c>
      <c r="K85" s="288">
        <f t="shared" si="3"/>
        <v>5.3</v>
      </c>
      <c r="L85" s="288">
        <v>5.5</v>
      </c>
      <c r="M85" s="262">
        <v>3.5</v>
      </c>
      <c r="N85" s="263">
        <v>6</v>
      </c>
      <c r="O85" s="180">
        <f t="shared" si="4"/>
        <v>5.0999999999999996</v>
      </c>
      <c r="P85" s="340">
        <v>5</v>
      </c>
      <c r="Q85" s="181" t="str">
        <f t="shared" si="5"/>
        <v>Trung bình</v>
      </c>
    </row>
    <row r="86" spans="1:17" ht="24.95" customHeight="1" x14ac:dyDescent="0.2">
      <c r="A86" s="6">
        <v>79</v>
      </c>
      <c r="B86" s="59" t="s">
        <v>2736</v>
      </c>
      <c r="C86" s="77">
        <v>18005580</v>
      </c>
      <c r="D86" s="269" t="s">
        <v>850</v>
      </c>
      <c r="E86" s="273" t="s">
        <v>180</v>
      </c>
      <c r="F86" s="273" t="s">
        <v>1573</v>
      </c>
      <c r="G86" s="58" t="s">
        <v>24</v>
      </c>
      <c r="H86" s="8" t="s">
        <v>851</v>
      </c>
      <c r="I86" s="260">
        <v>7.5</v>
      </c>
      <c r="J86" s="261">
        <v>5.5</v>
      </c>
      <c r="K86" s="288">
        <f t="shared" si="3"/>
        <v>6.5</v>
      </c>
      <c r="L86" s="288">
        <v>6.5</v>
      </c>
      <c r="M86" s="262">
        <v>3.5</v>
      </c>
      <c r="N86" s="263">
        <v>8</v>
      </c>
      <c r="O86" s="180">
        <f t="shared" si="4"/>
        <v>6.1</v>
      </c>
      <c r="P86" s="340">
        <v>6</v>
      </c>
      <c r="Q86" s="181" t="str">
        <f t="shared" si="5"/>
        <v>Trung bình</v>
      </c>
    </row>
    <row r="87" spans="1:17" ht="24.95" customHeight="1" x14ac:dyDescent="0.2">
      <c r="A87" s="6">
        <v>80</v>
      </c>
      <c r="B87" s="59" t="s">
        <v>2737</v>
      </c>
      <c r="C87" s="81">
        <v>18002352</v>
      </c>
      <c r="D87" s="270" t="s">
        <v>1309</v>
      </c>
      <c r="E87" s="273" t="s">
        <v>180</v>
      </c>
      <c r="F87" s="273" t="s">
        <v>2244</v>
      </c>
      <c r="G87" s="58" t="s">
        <v>1548</v>
      </c>
      <c r="H87" s="69" t="s">
        <v>879</v>
      </c>
      <c r="I87" s="260">
        <v>6</v>
      </c>
      <c r="J87" s="261">
        <v>4</v>
      </c>
      <c r="K87" s="288">
        <f t="shared" si="3"/>
        <v>5</v>
      </c>
      <c r="L87" s="288">
        <v>5</v>
      </c>
      <c r="M87" s="262">
        <v>5</v>
      </c>
      <c r="N87" s="263">
        <v>5</v>
      </c>
      <c r="O87" s="180">
        <f t="shared" si="4"/>
        <v>5</v>
      </c>
      <c r="P87" s="340">
        <v>5</v>
      </c>
      <c r="Q87" s="181" t="str">
        <f t="shared" si="5"/>
        <v>Trung bình</v>
      </c>
    </row>
    <row r="88" spans="1:17" ht="24.95" customHeight="1" x14ac:dyDescent="0.2">
      <c r="A88" s="6">
        <v>81</v>
      </c>
      <c r="B88" s="59" t="s">
        <v>2738</v>
      </c>
      <c r="C88" s="81">
        <v>17003623</v>
      </c>
      <c r="D88" s="270" t="s">
        <v>366</v>
      </c>
      <c r="E88" s="273" t="s">
        <v>179</v>
      </c>
      <c r="F88" s="273" t="s">
        <v>1928</v>
      </c>
      <c r="G88" s="58" t="s">
        <v>1468</v>
      </c>
      <c r="H88" s="69" t="s">
        <v>451</v>
      </c>
      <c r="I88" s="260">
        <v>3.5</v>
      </c>
      <c r="J88" s="261">
        <v>3</v>
      </c>
      <c r="K88" s="288">
        <f t="shared" si="3"/>
        <v>3.3</v>
      </c>
      <c r="L88" s="288">
        <v>3.5</v>
      </c>
      <c r="M88" s="262">
        <v>3</v>
      </c>
      <c r="N88" s="263">
        <v>5</v>
      </c>
      <c r="O88" s="180">
        <f t="shared" si="4"/>
        <v>3.8</v>
      </c>
      <c r="P88" s="340">
        <v>4</v>
      </c>
      <c r="Q88" s="181" t="str">
        <f t="shared" si="5"/>
        <v>Không đạt</v>
      </c>
    </row>
    <row r="89" spans="1:17" ht="24.95" customHeight="1" x14ac:dyDescent="0.2">
      <c r="A89" s="6">
        <v>82</v>
      </c>
      <c r="B89" s="59" t="s">
        <v>2739</v>
      </c>
      <c r="C89" s="81">
        <v>17003523</v>
      </c>
      <c r="D89" s="270" t="s">
        <v>427</v>
      </c>
      <c r="E89" s="273" t="s">
        <v>428</v>
      </c>
      <c r="F89" s="273" t="s">
        <v>1930</v>
      </c>
      <c r="G89" s="58" t="s">
        <v>24</v>
      </c>
      <c r="H89" s="69" t="s">
        <v>754</v>
      </c>
      <c r="I89" s="260">
        <v>3</v>
      </c>
      <c r="J89" s="261">
        <v>3.5</v>
      </c>
      <c r="K89" s="288">
        <f t="shared" si="3"/>
        <v>3.3</v>
      </c>
      <c r="L89" s="288">
        <v>3.5</v>
      </c>
      <c r="M89" s="262">
        <v>3</v>
      </c>
      <c r="N89" s="263">
        <v>6</v>
      </c>
      <c r="O89" s="180">
        <f t="shared" si="4"/>
        <v>4</v>
      </c>
      <c r="P89" s="340">
        <v>4</v>
      </c>
      <c r="Q89" s="181" t="str">
        <f t="shared" si="5"/>
        <v>Không đạt</v>
      </c>
    </row>
    <row r="90" spans="1:17" ht="24.95" customHeight="1" x14ac:dyDescent="0.2">
      <c r="A90" s="6">
        <v>83</v>
      </c>
      <c r="B90" s="59" t="s">
        <v>2740</v>
      </c>
      <c r="C90" s="81">
        <v>18003238</v>
      </c>
      <c r="D90" s="270" t="s">
        <v>1162</v>
      </c>
      <c r="E90" s="273" t="s">
        <v>23</v>
      </c>
      <c r="F90" s="273" t="s">
        <v>1751</v>
      </c>
      <c r="G90" s="58" t="s">
        <v>81</v>
      </c>
      <c r="H90" s="69" t="s">
        <v>881</v>
      </c>
      <c r="I90" s="260">
        <v>2.5</v>
      </c>
      <c r="J90" s="261">
        <v>2.5</v>
      </c>
      <c r="K90" s="288">
        <f t="shared" si="3"/>
        <v>2.5</v>
      </c>
      <c r="L90" s="288">
        <v>2.5</v>
      </c>
      <c r="M90" s="262">
        <v>5</v>
      </c>
      <c r="N90" s="263">
        <v>5</v>
      </c>
      <c r="O90" s="180">
        <f t="shared" si="4"/>
        <v>3.8</v>
      </c>
      <c r="P90" s="340">
        <v>4</v>
      </c>
      <c r="Q90" s="181" t="str">
        <f t="shared" si="5"/>
        <v>Không đạt</v>
      </c>
    </row>
    <row r="91" spans="1:17" ht="24.95" customHeight="1" x14ac:dyDescent="0.2">
      <c r="A91" s="6">
        <v>84</v>
      </c>
      <c r="B91" s="59" t="s">
        <v>2741</v>
      </c>
      <c r="C91" s="81">
        <v>17002972</v>
      </c>
      <c r="D91" s="270" t="s">
        <v>274</v>
      </c>
      <c r="E91" s="273" t="s">
        <v>23</v>
      </c>
      <c r="F91" s="273" t="s">
        <v>1933</v>
      </c>
      <c r="G91" s="58" t="s">
        <v>1469</v>
      </c>
      <c r="H91" s="69" t="s">
        <v>328</v>
      </c>
      <c r="I91" s="260">
        <v>9</v>
      </c>
      <c r="J91" s="261">
        <v>6</v>
      </c>
      <c r="K91" s="288">
        <f t="shared" si="3"/>
        <v>7.5</v>
      </c>
      <c r="L91" s="288">
        <v>7.5</v>
      </c>
      <c r="M91" s="262">
        <v>9</v>
      </c>
      <c r="N91" s="263">
        <v>6</v>
      </c>
      <c r="O91" s="180">
        <f t="shared" si="4"/>
        <v>7.5</v>
      </c>
      <c r="P91" s="340">
        <v>7.5</v>
      </c>
      <c r="Q91" s="181" t="str">
        <f t="shared" si="5"/>
        <v>Khá</v>
      </c>
    </row>
    <row r="92" spans="1:17" ht="24.95" customHeight="1" x14ac:dyDescent="0.2">
      <c r="A92" s="6">
        <v>85</v>
      </c>
      <c r="B92" s="59" t="s">
        <v>2742</v>
      </c>
      <c r="C92" s="77">
        <v>18002968</v>
      </c>
      <c r="D92" s="269" t="s">
        <v>220</v>
      </c>
      <c r="E92" s="273" t="s">
        <v>23</v>
      </c>
      <c r="F92" s="273" t="s">
        <v>2369</v>
      </c>
      <c r="G92" s="58" t="s">
        <v>1485</v>
      </c>
      <c r="H92" s="8" t="s">
        <v>1345</v>
      </c>
      <c r="I92" s="260">
        <v>3.5</v>
      </c>
      <c r="J92" s="261">
        <v>0</v>
      </c>
      <c r="K92" s="288">
        <f t="shared" si="3"/>
        <v>1.8</v>
      </c>
      <c r="L92" s="288">
        <v>2</v>
      </c>
      <c r="M92" s="262">
        <v>7.5</v>
      </c>
      <c r="N92" s="263">
        <v>5</v>
      </c>
      <c r="O92" s="180">
        <f t="shared" si="4"/>
        <v>4.0999999999999996</v>
      </c>
      <c r="P92" s="340">
        <v>4</v>
      </c>
      <c r="Q92" s="181" t="str">
        <f t="shared" si="5"/>
        <v>Không đạt</v>
      </c>
    </row>
    <row r="93" spans="1:17" ht="24.95" customHeight="1" x14ac:dyDescent="0.2">
      <c r="A93" s="6">
        <v>86</v>
      </c>
      <c r="B93" s="59" t="s">
        <v>2743</v>
      </c>
      <c r="C93" s="81">
        <v>16002702</v>
      </c>
      <c r="D93" s="270" t="s">
        <v>906</v>
      </c>
      <c r="E93" s="273" t="s">
        <v>23</v>
      </c>
      <c r="F93" s="273" t="s">
        <v>1550</v>
      </c>
      <c r="G93" s="58" t="s">
        <v>24</v>
      </c>
      <c r="H93" s="69" t="s">
        <v>907</v>
      </c>
      <c r="I93" s="260">
        <v>5.5</v>
      </c>
      <c r="J93" s="261">
        <v>4</v>
      </c>
      <c r="K93" s="288">
        <f t="shared" si="3"/>
        <v>4.8</v>
      </c>
      <c r="L93" s="288">
        <v>5</v>
      </c>
      <c r="M93" s="262">
        <v>7.5</v>
      </c>
      <c r="N93" s="263">
        <v>7</v>
      </c>
      <c r="O93" s="180">
        <f t="shared" si="4"/>
        <v>6.1</v>
      </c>
      <c r="P93" s="340">
        <v>6</v>
      </c>
      <c r="Q93" s="181" t="str">
        <f t="shared" si="5"/>
        <v>Trung bình</v>
      </c>
    </row>
    <row r="94" spans="1:17" ht="24.95" customHeight="1" x14ac:dyDescent="0.2">
      <c r="A94" s="6">
        <v>87</v>
      </c>
      <c r="B94" s="59" t="s">
        <v>2744</v>
      </c>
      <c r="C94" s="77">
        <v>18001992</v>
      </c>
      <c r="D94" s="269" t="s">
        <v>1298</v>
      </c>
      <c r="E94" s="273" t="s">
        <v>23</v>
      </c>
      <c r="F94" s="273" t="s">
        <v>1487</v>
      </c>
      <c r="G94" s="58" t="s">
        <v>1485</v>
      </c>
      <c r="H94" s="8" t="s">
        <v>883</v>
      </c>
      <c r="I94" s="260">
        <v>9</v>
      </c>
      <c r="J94" s="261">
        <v>5</v>
      </c>
      <c r="K94" s="288">
        <f t="shared" si="3"/>
        <v>7</v>
      </c>
      <c r="L94" s="288">
        <v>7</v>
      </c>
      <c r="M94" s="262">
        <v>5.5</v>
      </c>
      <c r="N94" s="263">
        <v>6</v>
      </c>
      <c r="O94" s="180">
        <f t="shared" si="4"/>
        <v>6.4</v>
      </c>
      <c r="P94" s="340">
        <v>6.5</v>
      </c>
      <c r="Q94" s="181" t="str">
        <f t="shared" si="5"/>
        <v>Trung bình</v>
      </c>
    </row>
    <row r="95" spans="1:17" ht="24.95" customHeight="1" x14ac:dyDescent="0.2">
      <c r="A95" s="6">
        <v>88</v>
      </c>
      <c r="B95" s="59" t="s">
        <v>2745</v>
      </c>
      <c r="C95" s="81">
        <v>18000963</v>
      </c>
      <c r="D95" s="270" t="s">
        <v>1108</v>
      </c>
      <c r="E95" s="273" t="s">
        <v>23</v>
      </c>
      <c r="F95" s="273" t="s">
        <v>2419</v>
      </c>
      <c r="G95" s="58" t="s">
        <v>24</v>
      </c>
      <c r="H95" s="69" t="s">
        <v>1345</v>
      </c>
      <c r="I95" s="260">
        <v>8.5</v>
      </c>
      <c r="J95" s="261">
        <v>4.5</v>
      </c>
      <c r="K95" s="288">
        <f t="shared" si="3"/>
        <v>6.5</v>
      </c>
      <c r="L95" s="288">
        <v>6.5</v>
      </c>
      <c r="M95" s="262">
        <v>7</v>
      </c>
      <c r="N95" s="263">
        <v>7</v>
      </c>
      <c r="O95" s="180">
        <f t="shared" si="4"/>
        <v>6.8</v>
      </c>
      <c r="P95" s="340">
        <v>7</v>
      </c>
      <c r="Q95" s="181" t="str">
        <f t="shared" si="5"/>
        <v>Khá</v>
      </c>
    </row>
    <row r="96" spans="1:17" ht="24.95" customHeight="1" x14ac:dyDescent="0.2">
      <c r="A96" s="6">
        <v>89</v>
      </c>
      <c r="B96" s="59" t="s">
        <v>2746</v>
      </c>
      <c r="C96" s="81">
        <v>17001250</v>
      </c>
      <c r="D96" s="270" t="s">
        <v>71</v>
      </c>
      <c r="E96" s="273" t="s">
        <v>23</v>
      </c>
      <c r="F96" s="273" t="s">
        <v>1912</v>
      </c>
      <c r="G96" s="58" t="s">
        <v>24</v>
      </c>
      <c r="H96" s="69" t="s">
        <v>1140</v>
      </c>
      <c r="I96" s="260">
        <v>5</v>
      </c>
      <c r="J96" s="261">
        <v>5</v>
      </c>
      <c r="K96" s="288">
        <f t="shared" si="3"/>
        <v>5</v>
      </c>
      <c r="L96" s="288">
        <v>5</v>
      </c>
      <c r="M96" s="262">
        <v>6</v>
      </c>
      <c r="N96" s="263">
        <v>6</v>
      </c>
      <c r="O96" s="180">
        <f t="shared" si="4"/>
        <v>5.5</v>
      </c>
      <c r="P96" s="340">
        <v>5.5</v>
      </c>
      <c r="Q96" s="181" t="str">
        <f t="shared" si="5"/>
        <v>Trung bình</v>
      </c>
    </row>
    <row r="97" spans="1:17" ht="24.95" customHeight="1" x14ac:dyDescent="0.2">
      <c r="A97" s="6">
        <v>90</v>
      </c>
      <c r="B97" s="59" t="s">
        <v>2747</v>
      </c>
      <c r="C97" s="81">
        <v>18005443</v>
      </c>
      <c r="D97" s="270" t="s">
        <v>223</v>
      </c>
      <c r="E97" s="273" t="s">
        <v>23</v>
      </c>
      <c r="F97" s="273" t="s">
        <v>1532</v>
      </c>
      <c r="G97" s="58" t="s">
        <v>24</v>
      </c>
      <c r="H97" s="69" t="s">
        <v>838</v>
      </c>
      <c r="I97" s="260">
        <v>5.5</v>
      </c>
      <c r="J97" s="261">
        <v>5.5</v>
      </c>
      <c r="K97" s="288">
        <f t="shared" si="3"/>
        <v>5.5</v>
      </c>
      <c r="L97" s="288">
        <v>5.5</v>
      </c>
      <c r="M97" s="262">
        <v>6</v>
      </c>
      <c r="N97" s="263">
        <v>8</v>
      </c>
      <c r="O97" s="180">
        <f t="shared" si="4"/>
        <v>6.3</v>
      </c>
      <c r="P97" s="340">
        <v>6.5</v>
      </c>
      <c r="Q97" s="181" t="str">
        <f t="shared" si="5"/>
        <v>Trung bình</v>
      </c>
    </row>
    <row r="98" spans="1:17" ht="24.95" customHeight="1" x14ac:dyDescent="0.2">
      <c r="A98" s="6">
        <v>91</v>
      </c>
      <c r="B98" s="59" t="s">
        <v>2748</v>
      </c>
      <c r="C98" s="81">
        <v>18003083</v>
      </c>
      <c r="D98" s="271" t="s">
        <v>130</v>
      </c>
      <c r="E98" s="273" t="s">
        <v>23</v>
      </c>
      <c r="F98" s="273" t="s">
        <v>2386</v>
      </c>
      <c r="G98" s="58" t="s">
        <v>1478</v>
      </c>
      <c r="H98" s="69" t="s">
        <v>1244</v>
      </c>
      <c r="I98" s="260">
        <v>5.5</v>
      </c>
      <c r="J98" s="261">
        <v>5.5</v>
      </c>
      <c r="K98" s="288">
        <f t="shared" si="3"/>
        <v>5.5</v>
      </c>
      <c r="L98" s="288">
        <v>5.5</v>
      </c>
      <c r="M98" s="262">
        <v>6</v>
      </c>
      <c r="N98" s="263">
        <v>7</v>
      </c>
      <c r="O98" s="180">
        <f t="shared" si="4"/>
        <v>6</v>
      </c>
      <c r="P98" s="340">
        <v>6</v>
      </c>
      <c r="Q98" s="181" t="str">
        <f t="shared" si="5"/>
        <v>Trung bình</v>
      </c>
    </row>
    <row r="99" spans="1:17" ht="24.95" customHeight="1" x14ac:dyDescent="0.2">
      <c r="A99" s="6">
        <v>92</v>
      </c>
      <c r="B99" s="59" t="s">
        <v>2749</v>
      </c>
      <c r="C99" s="77">
        <v>16000887</v>
      </c>
      <c r="D99" s="269" t="s">
        <v>811</v>
      </c>
      <c r="E99" s="273" t="s">
        <v>23</v>
      </c>
      <c r="F99" s="273" t="s">
        <v>1555</v>
      </c>
      <c r="G99" s="58" t="s">
        <v>24</v>
      </c>
      <c r="H99" s="8" t="s">
        <v>812</v>
      </c>
      <c r="I99" s="260">
        <v>4</v>
      </c>
      <c r="J99" s="261">
        <v>5</v>
      </c>
      <c r="K99" s="288">
        <f t="shared" si="3"/>
        <v>4.5</v>
      </c>
      <c r="L99" s="288">
        <v>4.5</v>
      </c>
      <c r="M99" s="262">
        <v>3.5</v>
      </c>
      <c r="N99" s="263">
        <v>7</v>
      </c>
      <c r="O99" s="180">
        <f t="shared" si="4"/>
        <v>4.9000000000000004</v>
      </c>
      <c r="P99" s="340">
        <v>5</v>
      </c>
      <c r="Q99" s="181" t="str">
        <f t="shared" si="5"/>
        <v>Trung bình</v>
      </c>
    </row>
    <row r="100" spans="1:17" ht="24.95" customHeight="1" x14ac:dyDescent="0.2">
      <c r="A100" s="6">
        <v>93</v>
      </c>
      <c r="B100" s="59" t="s">
        <v>2750</v>
      </c>
      <c r="C100" s="81">
        <v>19004675</v>
      </c>
      <c r="D100" s="270" t="s">
        <v>852</v>
      </c>
      <c r="E100" s="273" t="s">
        <v>23</v>
      </c>
      <c r="F100" s="273" t="e">
        <v>#N/A</v>
      </c>
      <c r="G100" s="58" t="e">
        <v>#N/A</v>
      </c>
      <c r="H100" s="69" t="s">
        <v>797</v>
      </c>
      <c r="I100" s="260">
        <v>5</v>
      </c>
      <c r="J100" s="261">
        <v>4</v>
      </c>
      <c r="K100" s="288">
        <f t="shared" si="3"/>
        <v>4.5</v>
      </c>
      <c r="L100" s="288">
        <v>4.5</v>
      </c>
      <c r="M100" s="262">
        <v>3.5</v>
      </c>
      <c r="N100" s="263">
        <v>5</v>
      </c>
      <c r="O100" s="180">
        <f t="shared" si="4"/>
        <v>4.4000000000000004</v>
      </c>
      <c r="P100" s="340">
        <v>4.5</v>
      </c>
      <c r="Q100" s="181" t="str">
        <f t="shared" si="5"/>
        <v>Không đạt</v>
      </c>
    </row>
    <row r="101" spans="1:17" ht="24.95" customHeight="1" x14ac:dyDescent="0.2">
      <c r="A101" s="6">
        <v>94</v>
      </c>
      <c r="B101" s="59" t="s">
        <v>2751</v>
      </c>
      <c r="C101" s="81">
        <v>18004589</v>
      </c>
      <c r="D101" s="270" t="s">
        <v>1267</v>
      </c>
      <c r="E101" s="273" t="s">
        <v>23</v>
      </c>
      <c r="F101" s="273" t="e">
        <v>#N/A</v>
      </c>
      <c r="G101" s="58" t="e">
        <v>#N/A</v>
      </c>
      <c r="H101" s="69" t="s">
        <v>889</v>
      </c>
      <c r="I101" s="260">
        <v>6.5</v>
      </c>
      <c r="J101" s="261">
        <v>4.5</v>
      </c>
      <c r="K101" s="288">
        <f t="shared" si="3"/>
        <v>5.5</v>
      </c>
      <c r="L101" s="288">
        <v>5.5</v>
      </c>
      <c r="M101" s="262">
        <v>5</v>
      </c>
      <c r="N101" s="263">
        <v>5</v>
      </c>
      <c r="O101" s="180">
        <f t="shared" si="4"/>
        <v>5.3</v>
      </c>
      <c r="P101" s="340">
        <v>5.5</v>
      </c>
      <c r="Q101" s="181" t="str">
        <f t="shared" si="5"/>
        <v>Trung bình</v>
      </c>
    </row>
    <row r="102" spans="1:17" ht="24.95" customHeight="1" x14ac:dyDescent="0.2">
      <c r="A102" s="6">
        <v>95</v>
      </c>
      <c r="B102" s="59" t="s">
        <v>2752</v>
      </c>
      <c r="C102" s="81">
        <v>18003944</v>
      </c>
      <c r="D102" s="270" t="s">
        <v>1153</v>
      </c>
      <c r="E102" s="273" t="s">
        <v>1154</v>
      </c>
      <c r="F102" s="273" t="s">
        <v>2427</v>
      </c>
      <c r="G102" s="58" t="s">
        <v>74</v>
      </c>
      <c r="H102" s="69" t="s">
        <v>893</v>
      </c>
      <c r="I102" s="260">
        <v>4.5</v>
      </c>
      <c r="J102" s="261">
        <v>4</v>
      </c>
      <c r="K102" s="288">
        <f t="shared" si="3"/>
        <v>4.3</v>
      </c>
      <c r="L102" s="288">
        <v>4.5</v>
      </c>
      <c r="M102" s="262">
        <v>3</v>
      </c>
      <c r="N102" s="263">
        <v>6</v>
      </c>
      <c r="O102" s="180">
        <f t="shared" si="4"/>
        <v>4.5</v>
      </c>
      <c r="P102" s="340">
        <v>4.5</v>
      </c>
      <c r="Q102" s="181" t="str">
        <f t="shared" si="5"/>
        <v>Không đạt</v>
      </c>
    </row>
    <row r="103" spans="1:17" ht="24.95" customHeight="1" x14ac:dyDescent="0.2">
      <c r="A103" s="6">
        <v>96</v>
      </c>
      <c r="B103" s="59" t="s">
        <v>2753</v>
      </c>
      <c r="C103" s="81">
        <v>17002707</v>
      </c>
      <c r="D103" s="270" t="s">
        <v>367</v>
      </c>
      <c r="E103" s="273" t="s">
        <v>444</v>
      </c>
      <c r="F103" s="273" t="s">
        <v>1898</v>
      </c>
      <c r="G103" s="58" t="s">
        <v>1466</v>
      </c>
      <c r="H103" s="69" t="s">
        <v>453</v>
      </c>
      <c r="I103" s="260">
        <v>5</v>
      </c>
      <c r="J103" s="261">
        <v>2</v>
      </c>
      <c r="K103" s="288">
        <f t="shared" si="3"/>
        <v>3.5</v>
      </c>
      <c r="L103" s="288">
        <v>3.5</v>
      </c>
      <c r="M103" s="262">
        <v>1.5</v>
      </c>
      <c r="N103" s="263">
        <v>6</v>
      </c>
      <c r="O103" s="180">
        <f t="shared" si="4"/>
        <v>3.6</v>
      </c>
      <c r="P103" s="340">
        <v>3.5</v>
      </c>
      <c r="Q103" s="181" t="str">
        <f t="shared" si="5"/>
        <v>Không đạt</v>
      </c>
    </row>
    <row r="104" spans="1:17" ht="24.95" customHeight="1" x14ac:dyDescent="0.2">
      <c r="A104" s="6">
        <v>97</v>
      </c>
      <c r="B104" s="59" t="s">
        <v>2754</v>
      </c>
      <c r="C104" s="81">
        <v>18004260</v>
      </c>
      <c r="D104" s="270" t="s">
        <v>1033</v>
      </c>
      <c r="E104" s="273" t="s">
        <v>1034</v>
      </c>
      <c r="F104" s="273" t="s">
        <v>2428</v>
      </c>
      <c r="G104" s="58" t="s">
        <v>1567</v>
      </c>
      <c r="H104" s="69" t="s">
        <v>918</v>
      </c>
      <c r="I104" s="260">
        <v>4.5</v>
      </c>
      <c r="J104" s="261">
        <v>3</v>
      </c>
      <c r="K104" s="288">
        <f t="shared" si="3"/>
        <v>3.8</v>
      </c>
      <c r="L104" s="288">
        <v>4</v>
      </c>
      <c r="M104" s="262">
        <v>1</v>
      </c>
      <c r="N104" s="263">
        <v>7</v>
      </c>
      <c r="O104" s="180">
        <f t="shared" si="4"/>
        <v>4</v>
      </c>
      <c r="P104" s="340">
        <v>4</v>
      </c>
      <c r="Q104" s="181" t="str">
        <f t="shared" si="5"/>
        <v>Không đạt</v>
      </c>
    </row>
    <row r="105" spans="1:17" ht="24.95" customHeight="1" x14ac:dyDescent="0.2">
      <c r="A105" s="6">
        <v>98</v>
      </c>
      <c r="B105" s="59" t="s">
        <v>2755</v>
      </c>
      <c r="C105" s="81" t="s">
        <v>894</v>
      </c>
      <c r="D105" s="270" t="s">
        <v>895</v>
      </c>
      <c r="E105" s="273" t="s">
        <v>762</v>
      </c>
      <c r="F105" s="273" t="s">
        <v>1954</v>
      </c>
      <c r="G105" s="58" t="s">
        <v>74</v>
      </c>
      <c r="H105" s="69" t="s">
        <v>896</v>
      </c>
      <c r="I105" s="260">
        <v>4.5</v>
      </c>
      <c r="J105" s="261">
        <v>4</v>
      </c>
      <c r="K105" s="288">
        <f t="shared" si="3"/>
        <v>4.3</v>
      </c>
      <c r="L105" s="288">
        <v>4.5</v>
      </c>
      <c r="M105" s="262">
        <v>3.5</v>
      </c>
      <c r="N105" s="263">
        <v>5</v>
      </c>
      <c r="O105" s="180">
        <f t="shared" si="4"/>
        <v>4.4000000000000004</v>
      </c>
      <c r="P105" s="340">
        <v>4.5</v>
      </c>
      <c r="Q105" s="181" t="str">
        <f t="shared" si="5"/>
        <v>Không đạt</v>
      </c>
    </row>
    <row r="106" spans="1:17" ht="24.95" customHeight="1" x14ac:dyDescent="0.2">
      <c r="A106" s="6">
        <v>99</v>
      </c>
      <c r="B106" s="59" t="s">
        <v>2756</v>
      </c>
      <c r="C106" s="81">
        <v>15002690</v>
      </c>
      <c r="D106" s="270" t="s">
        <v>218</v>
      </c>
      <c r="E106" s="273" t="s">
        <v>762</v>
      </c>
      <c r="F106" s="273" t="s">
        <v>2047</v>
      </c>
      <c r="G106" s="58">
        <v>0</v>
      </c>
      <c r="H106" s="69" t="s">
        <v>723</v>
      </c>
      <c r="I106" s="260">
        <v>3.5</v>
      </c>
      <c r="J106" s="261">
        <v>4</v>
      </c>
      <c r="K106" s="288">
        <f t="shared" si="3"/>
        <v>3.8</v>
      </c>
      <c r="L106" s="288">
        <v>4</v>
      </c>
      <c r="M106" s="262">
        <v>3.5</v>
      </c>
      <c r="N106" s="263">
        <v>6</v>
      </c>
      <c r="O106" s="180">
        <f t="shared" si="4"/>
        <v>4.4000000000000004</v>
      </c>
      <c r="P106" s="340">
        <v>4.5</v>
      </c>
      <c r="Q106" s="181" t="str">
        <f t="shared" si="5"/>
        <v>Không đạt</v>
      </c>
    </row>
    <row r="107" spans="1:17" ht="24.95" customHeight="1" x14ac:dyDescent="0.2">
      <c r="A107" s="6">
        <v>100</v>
      </c>
      <c r="B107" s="59" t="s">
        <v>2757</v>
      </c>
      <c r="C107" s="81">
        <v>18004498</v>
      </c>
      <c r="D107" s="270" t="s">
        <v>71</v>
      </c>
      <c r="E107" s="273" t="s">
        <v>762</v>
      </c>
      <c r="F107" s="273" t="s">
        <v>2430</v>
      </c>
      <c r="G107" s="58" t="s">
        <v>1515</v>
      </c>
      <c r="H107" s="69" t="s">
        <v>1170</v>
      </c>
      <c r="I107" s="260">
        <v>5</v>
      </c>
      <c r="J107" s="261">
        <v>4.5</v>
      </c>
      <c r="K107" s="288">
        <f t="shared" si="3"/>
        <v>4.8</v>
      </c>
      <c r="L107" s="288">
        <v>5</v>
      </c>
      <c r="M107" s="262">
        <v>5</v>
      </c>
      <c r="N107" s="263">
        <v>8</v>
      </c>
      <c r="O107" s="180">
        <f t="shared" si="4"/>
        <v>5.8</v>
      </c>
      <c r="P107" s="340">
        <v>6</v>
      </c>
      <c r="Q107" s="181" t="str">
        <f t="shared" si="5"/>
        <v>Trung bình</v>
      </c>
    </row>
    <row r="108" spans="1:17" ht="24.95" customHeight="1" x14ac:dyDescent="0.2">
      <c r="A108" s="6">
        <v>101</v>
      </c>
      <c r="B108" s="59" t="s">
        <v>2758</v>
      </c>
      <c r="C108" s="77">
        <v>18001707</v>
      </c>
      <c r="D108" s="269" t="s">
        <v>283</v>
      </c>
      <c r="E108" s="273" t="s">
        <v>971</v>
      </c>
      <c r="F108" s="273" t="s">
        <v>2410</v>
      </c>
      <c r="G108" s="58" t="s">
        <v>1471</v>
      </c>
      <c r="H108" s="8" t="s">
        <v>969</v>
      </c>
      <c r="I108" s="260">
        <v>5</v>
      </c>
      <c r="J108" s="261">
        <v>4.5</v>
      </c>
      <c r="K108" s="288">
        <f t="shared" si="3"/>
        <v>4.8</v>
      </c>
      <c r="L108" s="288">
        <v>5</v>
      </c>
      <c r="M108" s="262">
        <v>5</v>
      </c>
      <c r="N108" s="263">
        <v>6</v>
      </c>
      <c r="O108" s="180">
        <f t="shared" si="4"/>
        <v>5.3</v>
      </c>
      <c r="P108" s="340">
        <v>5.5</v>
      </c>
      <c r="Q108" s="181" t="str">
        <f t="shared" si="5"/>
        <v>Trung bình</v>
      </c>
    </row>
    <row r="109" spans="1:17" ht="24.95" customHeight="1" x14ac:dyDescent="0.2">
      <c r="A109" s="6">
        <v>102</v>
      </c>
      <c r="B109" s="59" t="s">
        <v>2759</v>
      </c>
      <c r="C109" s="81">
        <v>18005483</v>
      </c>
      <c r="D109" s="270" t="s">
        <v>280</v>
      </c>
      <c r="E109" s="273" t="s">
        <v>820</v>
      </c>
      <c r="F109" s="273" t="s">
        <v>1718</v>
      </c>
      <c r="G109" s="58" t="s">
        <v>18</v>
      </c>
      <c r="H109" s="69" t="s">
        <v>858</v>
      </c>
      <c r="I109" s="260">
        <v>6.5</v>
      </c>
      <c r="J109" s="261">
        <v>4</v>
      </c>
      <c r="K109" s="288">
        <f t="shared" si="3"/>
        <v>5.3</v>
      </c>
      <c r="L109" s="288">
        <v>5.5</v>
      </c>
      <c r="M109" s="262">
        <v>5.5</v>
      </c>
      <c r="N109" s="263">
        <v>7</v>
      </c>
      <c r="O109" s="180">
        <f t="shared" si="4"/>
        <v>5.9</v>
      </c>
      <c r="P109" s="340">
        <v>6</v>
      </c>
      <c r="Q109" s="181" t="str">
        <f t="shared" si="5"/>
        <v>Trung bình</v>
      </c>
    </row>
    <row r="110" spans="1:17" ht="24.95" customHeight="1" x14ac:dyDescent="0.2">
      <c r="A110" s="6">
        <v>103</v>
      </c>
      <c r="B110" s="59" t="s">
        <v>2760</v>
      </c>
      <c r="C110" s="81">
        <v>18005384</v>
      </c>
      <c r="D110" s="270" t="s">
        <v>105</v>
      </c>
      <c r="E110" s="273" t="s">
        <v>820</v>
      </c>
      <c r="F110" s="273" t="s">
        <v>1867</v>
      </c>
      <c r="G110" s="58" t="s">
        <v>18</v>
      </c>
      <c r="H110" s="69" t="s">
        <v>810</v>
      </c>
      <c r="I110" s="260">
        <v>7</v>
      </c>
      <c r="J110" s="261">
        <v>5</v>
      </c>
      <c r="K110" s="288">
        <f t="shared" si="3"/>
        <v>6</v>
      </c>
      <c r="L110" s="288">
        <v>6</v>
      </c>
      <c r="M110" s="262">
        <v>5</v>
      </c>
      <c r="N110" s="263">
        <v>7</v>
      </c>
      <c r="O110" s="180">
        <f t="shared" si="4"/>
        <v>6</v>
      </c>
      <c r="P110" s="340">
        <v>6</v>
      </c>
      <c r="Q110" s="181" t="str">
        <f t="shared" si="5"/>
        <v>Trung bình</v>
      </c>
    </row>
    <row r="111" spans="1:17" ht="24.95" customHeight="1" x14ac:dyDescent="0.2">
      <c r="A111" s="6">
        <v>104</v>
      </c>
      <c r="B111" s="59" t="s">
        <v>2761</v>
      </c>
      <c r="C111" s="77">
        <v>18002373</v>
      </c>
      <c r="D111" s="269" t="s">
        <v>1014</v>
      </c>
      <c r="E111" s="273" t="s">
        <v>1015</v>
      </c>
      <c r="F111" s="273" t="s">
        <v>2341</v>
      </c>
      <c r="G111" s="58" t="s">
        <v>1471</v>
      </c>
      <c r="H111" s="8" t="s">
        <v>918</v>
      </c>
      <c r="I111" s="260">
        <v>7.5</v>
      </c>
      <c r="J111" s="261">
        <v>5</v>
      </c>
      <c r="K111" s="288">
        <f t="shared" si="3"/>
        <v>6.3</v>
      </c>
      <c r="L111" s="288">
        <v>6.5</v>
      </c>
      <c r="M111" s="262">
        <v>5</v>
      </c>
      <c r="N111" s="263">
        <v>7</v>
      </c>
      <c r="O111" s="180">
        <f t="shared" si="4"/>
        <v>6.3</v>
      </c>
      <c r="P111" s="340">
        <v>6.5</v>
      </c>
      <c r="Q111" s="181" t="str">
        <f t="shared" si="5"/>
        <v>Trung bình</v>
      </c>
    </row>
    <row r="112" spans="1:17" ht="24.95" customHeight="1" x14ac:dyDescent="0.2">
      <c r="A112" s="6">
        <v>105</v>
      </c>
      <c r="B112" s="59" t="s">
        <v>2762</v>
      </c>
      <c r="C112" s="81">
        <v>18004232</v>
      </c>
      <c r="D112" s="270" t="s">
        <v>1037</v>
      </c>
      <c r="E112" s="273" t="s">
        <v>1015</v>
      </c>
      <c r="F112" s="273" t="s">
        <v>2375</v>
      </c>
      <c r="G112" s="58" t="s">
        <v>1512</v>
      </c>
      <c r="H112" s="69" t="s">
        <v>930</v>
      </c>
      <c r="I112" s="260">
        <v>7.5</v>
      </c>
      <c r="J112" s="261">
        <v>5.5</v>
      </c>
      <c r="K112" s="288">
        <f t="shared" si="3"/>
        <v>6.5</v>
      </c>
      <c r="L112" s="288">
        <v>6.5</v>
      </c>
      <c r="M112" s="262">
        <v>5</v>
      </c>
      <c r="N112" s="263">
        <v>7</v>
      </c>
      <c r="O112" s="180">
        <f t="shared" si="4"/>
        <v>6.3</v>
      </c>
      <c r="P112" s="340">
        <v>6.5</v>
      </c>
      <c r="Q112" s="181" t="str">
        <f t="shared" si="5"/>
        <v>Trung bình</v>
      </c>
    </row>
    <row r="113" spans="1:17" ht="24.95" customHeight="1" x14ac:dyDescent="0.2">
      <c r="A113" s="6">
        <v>106</v>
      </c>
      <c r="B113" s="59" t="s">
        <v>2763</v>
      </c>
      <c r="C113" s="81">
        <v>18004341</v>
      </c>
      <c r="D113" s="271" t="s">
        <v>338</v>
      </c>
      <c r="E113" s="273" t="s">
        <v>1100</v>
      </c>
      <c r="F113" s="273" t="s">
        <v>1642</v>
      </c>
      <c r="G113" s="58" t="s">
        <v>1471</v>
      </c>
      <c r="H113" s="69" t="s">
        <v>867</v>
      </c>
      <c r="I113" s="260">
        <v>7</v>
      </c>
      <c r="J113" s="261">
        <v>5</v>
      </c>
      <c r="K113" s="288">
        <f t="shared" si="3"/>
        <v>6</v>
      </c>
      <c r="L113" s="288">
        <v>6</v>
      </c>
      <c r="M113" s="262">
        <v>5</v>
      </c>
      <c r="N113" s="263">
        <v>8</v>
      </c>
      <c r="O113" s="180">
        <f t="shared" si="4"/>
        <v>6.3</v>
      </c>
      <c r="P113" s="340">
        <v>6.5</v>
      </c>
      <c r="Q113" s="181" t="str">
        <f t="shared" si="5"/>
        <v>Trung bình</v>
      </c>
    </row>
    <row r="114" spans="1:17" ht="24.95" customHeight="1" x14ac:dyDescent="0.2">
      <c r="A114" s="6">
        <v>107</v>
      </c>
      <c r="B114" s="59" t="s">
        <v>2764</v>
      </c>
      <c r="C114" s="77">
        <v>18004778</v>
      </c>
      <c r="D114" s="269" t="s">
        <v>1099</v>
      </c>
      <c r="E114" s="273" t="s">
        <v>1100</v>
      </c>
      <c r="F114" s="278" t="s">
        <v>1619</v>
      </c>
      <c r="G114" s="68" t="s">
        <v>1468</v>
      </c>
      <c r="H114" s="8" t="s">
        <v>952</v>
      </c>
      <c r="I114" s="260">
        <v>6.5</v>
      </c>
      <c r="J114" s="261">
        <v>5.5</v>
      </c>
      <c r="K114" s="288">
        <f t="shared" si="3"/>
        <v>6</v>
      </c>
      <c r="L114" s="288">
        <v>6</v>
      </c>
      <c r="M114" s="262">
        <v>5</v>
      </c>
      <c r="N114" s="263">
        <v>8</v>
      </c>
      <c r="O114" s="180">
        <f t="shared" si="4"/>
        <v>6.3</v>
      </c>
      <c r="P114" s="340">
        <v>6.5</v>
      </c>
      <c r="Q114" s="181" t="str">
        <f t="shared" si="5"/>
        <v>Trung bình</v>
      </c>
    </row>
    <row r="115" spans="1:17" ht="24.95" customHeight="1" x14ac:dyDescent="0.2">
      <c r="A115" s="6">
        <v>108</v>
      </c>
      <c r="B115" s="59" t="s">
        <v>2765</v>
      </c>
      <c r="C115" s="77">
        <v>18001848</v>
      </c>
      <c r="D115" s="269" t="s">
        <v>56</v>
      </c>
      <c r="E115" s="273" t="s">
        <v>176</v>
      </c>
      <c r="F115" s="273" t="s">
        <v>2330</v>
      </c>
      <c r="G115" s="58" t="s">
        <v>24</v>
      </c>
      <c r="H115" s="8" t="s">
        <v>889</v>
      </c>
      <c r="I115" s="260">
        <v>6.5</v>
      </c>
      <c r="J115" s="261">
        <v>4</v>
      </c>
      <c r="K115" s="288">
        <f t="shared" si="3"/>
        <v>5.3</v>
      </c>
      <c r="L115" s="288">
        <v>5.5</v>
      </c>
      <c r="M115" s="262">
        <v>4.5</v>
      </c>
      <c r="N115" s="263">
        <v>5</v>
      </c>
      <c r="O115" s="180">
        <f t="shared" si="4"/>
        <v>5.0999999999999996</v>
      </c>
      <c r="P115" s="340">
        <v>5</v>
      </c>
      <c r="Q115" s="181" t="str">
        <f t="shared" si="5"/>
        <v>Trung bình</v>
      </c>
    </row>
    <row r="116" spans="1:17" ht="24.95" customHeight="1" x14ac:dyDescent="0.2">
      <c r="A116" s="6">
        <v>109</v>
      </c>
      <c r="B116" s="59" t="s">
        <v>2766</v>
      </c>
      <c r="C116" s="81">
        <v>18005331</v>
      </c>
      <c r="D116" s="270" t="s">
        <v>1326</v>
      </c>
      <c r="E116" s="273" t="s">
        <v>1327</v>
      </c>
      <c r="F116" s="273" t="s">
        <v>2626</v>
      </c>
      <c r="G116" s="58" t="s">
        <v>1610</v>
      </c>
      <c r="H116" s="69" t="s">
        <v>838</v>
      </c>
      <c r="I116" s="260">
        <v>7</v>
      </c>
      <c r="J116" s="261">
        <v>5</v>
      </c>
      <c r="K116" s="288">
        <f t="shared" si="3"/>
        <v>6</v>
      </c>
      <c r="L116" s="288">
        <v>6</v>
      </c>
      <c r="M116" s="262">
        <v>7</v>
      </c>
      <c r="N116" s="263">
        <v>9</v>
      </c>
      <c r="O116" s="180">
        <f t="shared" si="4"/>
        <v>7</v>
      </c>
      <c r="P116" s="340">
        <v>7</v>
      </c>
      <c r="Q116" s="181" t="str">
        <f t="shared" si="5"/>
        <v>Khá</v>
      </c>
    </row>
    <row r="117" spans="1:17" ht="24.95" customHeight="1" x14ac:dyDescent="0.2">
      <c r="A117" s="6">
        <v>110</v>
      </c>
      <c r="B117" s="59" t="s">
        <v>2767</v>
      </c>
      <c r="C117" s="81">
        <v>18002944</v>
      </c>
      <c r="D117" s="270" t="s">
        <v>1344</v>
      </c>
      <c r="E117" s="273" t="s">
        <v>203</v>
      </c>
      <c r="F117" s="273" t="s">
        <v>1897</v>
      </c>
      <c r="G117" s="58" t="s">
        <v>1485</v>
      </c>
      <c r="H117" s="69" t="s">
        <v>1345</v>
      </c>
      <c r="I117" s="260">
        <v>6</v>
      </c>
      <c r="J117" s="261">
        <v>5.5</v>
      </c>
      <c r="K117" s="288">
        <f t="shared" si="3"/>
        <v>5.8</v>
      </c>
      <c r="L117" s="288">
        <v>6</v>
      </c>
      <c r="M117" s="262">
        <v>7</v>
      </c>
      <c r="N117" s="263">
        <v>8</v>
      </c>
      <c r="O117" s="180">
        <f t="shared" si="4"/>
        <v>6.8</v>
      </c>
      <c r="P117" s="340">
        <v>7</v>
      </c>
      <c r="Q117" s="181" t="str">
        <f t="shared" si="5"/>
        <v>Khá</v>
      </c>
    </row>
    <row r="118" spans="1:17" ht="24.95" customHeight="1" x14ac:dyDescent="0.2">
      <c r="A118" s="6">
        <v>111</v>
      </c>
      <c r="B118" s="59" t="s">
        <v>2768</v>
      </c>
      <c r="C118" s="81">
        <v>17001230</v>
      </c>
      <c r="D118" s="270" t="s">
        <v>1369</v>
      </c>
      <c r="E118" s="273" t="s">
        <v>203</v>
      </c>
      <c r="F118" s="273" t="s">
        <v>1552</v>
      </c>
      <c r="G118" s="58" t="s">
        <v>74</v>
      </c>
      <c r="H118" s="69" t="s">
        <v>1204</v>
      </c>
      <c r="I118" s="260">
        <v>6</v>
      </c>
      <c r="J118" s="261">
        <v>5</v>
      </c>
      <c r="K118" s="288">
        <f t="shared" si="3"/>
        <v>5.5</v>
      </c>
      <c r="L118" s="288">
        <v>5.5</v>
      </c>
      <c r="M118" s="262">
        <v>5.5</v>
      </c>
      <c r="N118" s="263">
        <v>8</v>
      </c>
      <c r="O118" s="180">
        <f t="shared" si="4"/>
        <v>6.1</v>
      </c>
      <c r="P118" s="340">
        <v>6</v>
      </c>
      <c r="Q118" s="181" t="str">
        <f t="shared" si="5"/>
        <v>Trung bình</v>
      </c>
    </row>
    <row r="119" spans="1:17" ht="24.95" customHeight="1" x14ac:dyDescent="0.2">
      <c r="A119" s="6">
        <v>112</v>
      </c>
      <c r="B119" s="59" t="s">
        <v>2769</v>
      </c>
      <c r="C119" s="81">
        <v>18003113</v>
      </c>
      <c r="D119" s="270" t="s">
        <v>1191</v>
      </c>
      <c r="E119" s="273" t="s">
        <v>203</v>
      </c>
      <c r="F119" s="273" t="s">
        <v>2358</v>
      </c>
      <c r="G119" s="58" t="s">
        <v>1512</v>
      </c>
      <c r="H119" s="69" t="s">
        <v>881</v>
      </c>
      <c r="I119" s="260">
        <v>4.5</v>
      </c>
      <c r="J119" s="261">
        <v>5</v>
      </c>
      <c r="K119" s="288">
        <f t="shared" si="3"/>
        <v>4.8</v>
      </c>
      <c r="L119" s="288">
        <v>5</v>
      </c>
      <c r="M119" s="262">
        <v>7.5</v>
      </c>
      <c r="N119" s="263">
        <v>6</v>
      </c>
      <c r="O119" s="180">
        <f t="shared" si="4"/>
        <v>5.9</v>
      </c>
      <c r="P119" s="340">
        <v>6</v>
      </c>
      <c r="Q119" s="181" t="str">
        <f t="shared" si="5"/>
        <v>Trung bình</v>
      </c>
    </row>
    <row r="120" spans="1:17" ht="24.95" customHeight="1" x14ac:dyDescent="0.2">
      <c r="A120" s="6">
        <v>113</v>
      </c>
      <c r="B120" s="59" t="s">
        <v>2770</v>
      </c>
      <c r="C120" s="81">
        <v>17003510</v>
      </c>
      <c r="D120" s="269" t="s">
        <v>1123</v>
      </c>
      <c r="E120" s="273" t="s">
        <v>203</v>
      </c>
      <c r="F120" s="273" t="s">
        <v>1871</v>
      </c>
      <c r="G120" s="58" t="s">
        <v>1471</v>
      </c>
      <c r="H120" s="69" t="s">
        <v>1129</v>
      </c>
      <c r="I120" s="260">
        <v>5</v>
      </c>
      <c r="J120" s="261">
        <v>5</v>
      </c>
      <c r="K120" s="288">
        <f t="shared" si="3"/>
        <v>5</v>
      </c>
      <c r="L120" s="288">
        <v>5</v>
      </c>
      <c r="M120" s="262">
        <v>7.5</v>
      </c>
      <c r="N120" s="263">
        <v>6</v>
      </c>
      <c r="O120" s="180">
        <f t="shared" si="4"/>
        <v>5.9</v>
      </c>
      <c r="P120" s="340">
        <v>6</v>
      </c>
      <c r="Q120" s="181" t="str">
        <f t="shared" si="5"/>
        <v>Trung bình</v>
      </c>
    </row>
    <row r="121" spans="1:17" ht="24.95" customHeight="1" x14ac:dyDescent="0.2">
      <c r="A121" s="6">
        <v>114</v>
      </c>
      <c r="B121" s="59" t="s">
        <v>2771</v>
      </c>
      <c r="C121" s="81">
        <v>18004761</v>
      </c>
      <c r="D121" s="270" t="s">
        <v>1272</v>
      </c>
      <c r="E121" s="273" t="s">
        <v>1273</v>
      </c>
      <c r="F121" s="273" t="s">
        <v>2326</v>
      </c>
      <c r="G121" s="58" t="s">
        <v>18</v>
      </c>
      <c r="H121" s="8" t="s">
        <v>1244</v>
      </c>
      <c r="I121" s="260">
        <v>8</v>
      </c>
      <c r="J121" s="261">
        <v>4</v>
      </c>
      <c r="K121" s="288">
        <f t="shared" si="3"/>
        <v>6</v>
      </c>
      <c r="L121" s="288">
        <v>6</v>
      </c>
      <c r="M121" s="262">
        <v>5</v>
      </c>
      <c r="N121" s="263">
        <v>5</v>
      </c>
      <c r="O121" s="180">
        <f t="shared" si="4"/>
        <v>5.5</v>
      </c>
      <c r="P121" s="340">
        <v>5.5</v>
      </c>
      <c r="Q121" s="181" t="str">
        <f t="shared" si="5"/>
        <v>Trung bình</v>
      </c>
    </row>
    <row r="122" spans="1:17" ht="24.95" customHeight="1" x14ac:dyDescent="0.2">
      <c r="A122" s="6">
        <v>115</v>
      </c>
      <c r="B122" s="59" t="s">
        <v>2772</v>
      </c>
      <c r="C122" s="81">
        <v>17001356</v>
      </c>
      <c r="D122" s="270" t="s">
        <v>108</v>
      </c>
      <c r="E122" s="273" t="s">
        <v>25</v>
      </c>
      <c r="F122" s="273" t="s">
        <v>1873</v>
      </c>
      <c r="G122" s="58" t="s">
        <v>1502</v>
      </c>
      <c r="H122" s="69" t="s">
        <v>1222</v>
      </c>
      <c r="I122" s="260">
        <v>7</v>
      </c>
      <c r="J122" s="261">
        <v>3.5</v>
      </c>
      <c r="K122" s="288">
        <f t="shared" si="3"/>
        <v>5.3</v>
      </c>
      <c r="L122" s="288">
        <v>5.5</v>
      </c>
      <c r="M122" s="262">
        <v>5</v>
      </c>
      <c r="N122" s="263">
        <v>6</v>
      </c>
      <c r="O122" s="180">
        <f t="shared" si="4"/>
        <v>5.5</v>
      </c>
      <c r="P122" s="340">
        <v>5.5</v>
      </c>
      <c r="Q122" s="181" t="str">
        <f t="shared" si="5"/>
        <v>Trung bình</v>
      </c>
    </row>
    <row r="123" spans="1:17" ht="24.95" customHeight="1" x14ac:dyDescent="0.2">
      <c r="A123" s="6">
        <v>116</v>
      </c>
      <c r="B123" s="59" t="s">
        <v>2773</v>
      </c>
      <c r="C123" s="81">
        <v>17001419</v>
      </c>
      <c r="D123" s="270" t="s">
        <v>963</v>
      </c>
      <c r="E123" s="273" t="s">
        <v>25</v>
      </c>
      <c r="F123" s="273" t="s">
        <v>1961</v>
      </c>
      <c r="G123" s="58" t="s">
        <v>24</v>
      </c>
      <c r="H123" s="69" t="s">
        <v>458</v>
      </c>
      <c r="I123" s="260">
        <v>4.5</v>
      </c>
      <c r="J123" s="261">
        <v>3</v>
      </c>
      <c r="K123" s="288">
        <f t="shared" si="3"/>
        <v>3.8</v>
      </c>
      <c r="L123" s="288">
        <v>4</v>
      </c>
      <c r="M123" s="262">
        <v>3.5</v>
      </c>
      <c r="N123" s="263">
        <v>8</v>
      </c>
      <c r="O123" s="180">
        <f t="shared" si="4"/>
        <v>4.9000000000000004</v>
      </c>
      <c r="P123" s="340">
        <v>5</v>
      </c>
      <c r="Q123" s="181" t="str">
        <f t="shared" si="5"/>
        <v>Trung bình</v>
      </c>
    </row>
    <row r="124" spans="1:17" ht="24.95" customHeight="1" x14ac:dyDescent="0.2">
      <c r="A124" s="6">
        <v>117</v>
      </c>
      <c r="B124" s="59" t="s">
        <v>2774</v>
      </c>
      <c r="C124" s="81">
        <v>17004098</v>
      </c>
      <c r="D124" s="270" t="s">
        <v>1411</v>
      </c>
      <c r="E124" s="273" t="s">
        <v>25</v>
      </c>
      <c r="F124" s="273" t="s">
        <v>1640</v>
      </c>
      <c r="G124" s="58" t="s">
        <v>1557</v>
      </c>
      <c r="H124" s="69" t="s">
        <v>1412</v>
      </c>
      <c r="I124" s="260">
        <v>4.5</v>
      </c>
      <c r="J124" s="261">
        <v>4</v>
      </c>
      <c r="K124" s="288">
        <f t="shared" si="3"/>
        <v>4.3</v>
      </c>
      <c r="L124" s="288">
        <v>4.5</v>
      </c>
      <c r="M124" s="262">
        <v>3.5</v>
      </c>
      <c r="N124" s="263">
        <v>8</v>
      </c>
      <c r="O124" s="180">
        <f t="shared" si="4"/>
        <v>5.0999999999999996</v>
      </c>
      <c r="P124" s="340">
        <v>5</v>
      </c>
      <c r="Q124" s="181" t="str">
        <f t="shared" si="5"/>
        <v>Trung bình</v>
      </c>
    </row>
    <row r="125" spans="1:17" ht="24.95" customHeight="1" x14ac:dyDescent="0.2">
      <c r="A125" s="6">
        <v>118</v>
      </c>
      <c r="B125" s="59" t="s">
        <v>2775</v>
      </c>
      <c r="C125" s="81">
        <v>18005278</v>
      </c>
      <c r="D125" s="270" t="s">
        <v>1352</v>
      </c>
      <c r="E125" s="273" t="s">
        <v>25</v>
      </c>
      <c r="F125" s="273" t="s">
        <v>1765</v>
      </c>
      <c r="G125" s="58" t="s">
        <v>1515</v>
      </c>
      <c r="H125" s="69" t="s">
        <v>851</v>
      </c>
      <c r="I125" s="260">
        <v>4.5</v>
      </c>
      <c r="J125" s="261">
        <v>2</v>
      </c>
      <c r="K125" s="288">
        <f t="shared" si="3"/>
        <v>3.3</v>
      </c>
      <c r="L125" s="288">
        <v>3.5</v>
      </c>
      <c r="M125" s="262">
        <v>4.5</v>
      </c>
      <c r="N125" s="263">
        <v>6</v>
      </c>
      <c r="O125" s="180">
        <f t="shared" si="4"/>
        <v>4.4000000000000004</v>
      </c>
      <c r="P125" s="340">
        <v>4.5</v>
      </c>
      <c r="Q125" s="181" t="str">
        <f t="shared" si="5"/>
        <v>Không đạt</v>
      </c>
    </row>
    <row r="126" spans="1:17" ht="24.95" customHeight="1" x14ac:dyDescent="0.2">
      <c r="A126" s="6">
        <v>119</v>
      </c>
      <c r="B126" s="59" t="s">
        <v>2776</v>
      </c>
      <c r="C126" s="81">
        <v>18004515</v>
      </c>
      <c r="D126" s="270" t="s">
        <v>282</v>
      </c>
      <c r="E126" s="273" t="s">
        <v>25</v>
      </c>
      <c r="F126" s="273" t="s">
        <v>1574</v>
      </c>
      <c r="G126" s="58" t="s">
        <v>24</v>
      </c>
      <c r="H126" s="69" t="s">
        <v>870</v>
      </c>
      <c r="I126" s="260">
        <v>5.5</v>
      </c>
      <c r="J126" s="261">
        <v>3</v>
      </c>
      <c r="K126" s="288">
        <f t="shared" si="3"/>
        <v>4.3</v>
      </c>
      <c r="L126" s="288">
        <v>4.5</v>
      </c>
      <c r="M126" s="262">
        <v>5</v>
      </c>
      <c r="N126" s="263">
        <v>8</v>
      </c>
      <c r="O126" s="180">
        <f t="shared" si="4"/>
        <v>5.5</v>
      </c>
      <c r="P126" s="340">
        <v>5.5</v>
      </c>
      <c r="Q126" s="181" t="str">
        <f t="shared" si="5"/>
        <v>Trung bình</v>
      </c>
    </row>
    <row r="127" spans="1:17" ht="24.95" customHeight="1" x14ac:dyDescent="0.2">
      <c r="A127" s="6">
        <v>120</v>
      </c>
      <c r="B127" s="59" t="s">
        <v>2777</v>
      </c>
      <c r="C127" s="77">
        <v>16002178</v>
      </c>
      <c r="D127" s="269" t="s">
        <v>1301</v>
      </c>
      <c r="E127" s="273" t="s">
        <v>25</v>
      </c>
      <c r="F127" s="273" t="s">
        <v>1563</v>
      </c>
      <c r="G127" s="58" t="s">
        <v>24</v>
      </c>
      <c r="H127" s="8" t="s">
        <v>1302</v>
      </c>
      <c r="I127" s="260">
        <v>6</v>
      </c>
      <c r="J127" s="261">
        <v>4.5</v>
      </c>
      <c r="K127" s="288">
        <f t="shared" si="3"/>
        <v>5.3</v>
      </c>
      <c r="L127" s="288">
        <v>5.5</v>
      </c>
      <c r="M127" s="262">
        <v>4.5</v>
      </c>
      <c r="N127" s="263">
        <v>6</v>
      </c>
      <c r="O127" s="180">
        <f t="shared" si="4"/>
        <v>5.4</v>
      </c>
      <c r="P127" s="340">
        <v>5.5</v>
      </c>
      <c r="Q127" s="181" t="str">
        <f t="shared" si="5"/>
        <v>Trung bình</v>
      </c>
    </row>
    <row r="128" spans="1:17" ht="24.95" customHeight="1" x14ac:dyDescent="0.2">
      <c r="A128" s="6">
        <v>121</v>
      </c>
      <c r="B128" s="59" t="s">
        <v>2778</v>
      </c>
      <c r="C128" s="81">
        <v>17001142</v>
      </c>
      <c r="D128" s="270" t="s">
        <v>130</v>
      </c>
      <c r="E128" s="273" t="s">
        <v>25</v>
      </c>
      <c r="F128" s="273" t="s">
        <v>1967</v>
      </c>
      <c r="G128" s="58" t="s">
        <v>24</v>
      </c>
      <c r="H128" s="69" t="s">
        <v>320</v>
      </c>
      <c r="I128" s="260">
        <v>7</v>
      </c>
      <c r="J128" s="261">
        <v>5</v>
      </c>
      <c r="K128" s="288">
        <f t="shared" si="3"/>
        <v>6</v>
      </c>
      <c r="L128" s="288">
        <v>6</v>
      </c>
      <c r="M128" s="262">
        <v>7</v>
      </c>
      <c r="N128" s="263">
        <v>8</v>
      </c>
      <c r="O128" s="180">
        <f t="shared" si="4"/>
        <v>6.8</v>
      </c>
      <c r="P128" s="340">
        <v>7</v>
      </c>
      <c r="Q128" s="181" t="str">
        <f t="shared" si="5"/>
        <v>Khá</v>
      </c>
    </row>
    <row r="129" spans="1:17" ht="24.95" customHeight="1" x14ac:dyDescent="0.2">
      <c r="A129" s="6">
        <v>122</v>
      </c>
      <c r="B129" s="59" t="s">
        <v>2779</v>
      </c>
      <c r="C129" s="81">
        <v>18004643</v>
      </c>
      <c r="D129" s="270" t="s">
        <v>301</v>
      </c>
      <c r="E129" s="273" t="s">
        <v>25</v>
      </c>
      <c r="F129" s="273" t="s">
        <v>2392</v>
      </c>
      <c r="G129" s="58" t="s">
        <v>24</v>
      </c>
      <c r="H129" s="69" t="s">
        <v>870</v>
      </c>
      <c r="I129" s="260">
        <v>5.5</v>
      </c>
      <c r="J129" s="261">
        <v>3.5</v>
      </c>
      <c r="K129" s="288">
        <f t="shared" si="3"/>
        <v>4.5</v>
      </c>
      <c r="L129" s="288">
        <v>4.5</v>
      </c>
      <c r="M129" s="262">
        <v>5</v>
      </c>
      <c r="N129" s="263">
        <v>6</v>
      </c>
      <c r="O129" s="180">
        <f t="shared" si="4"/>
        <v>5</v>
      </c>
      <c r="P129" s="340">
        <v>5</v>
      </c>
      <c r="Q129" s="181" t="str">
        <f t="shared" si="5"/>
        <v>Trung bình</v>
      </c>
    </row>
    <row r="130" spans="1:17" ht="24.95" customHeight="1" x14ac:dyDescent="0.2">
      <c r="A130" s="6">
        <v>123</v>
      </c>
      <c r="B130" s="59" t="s">
        <v>2780</v>
      </c>
      <c r="C130" s="81">
        <v>18005548</v>
      </c>
      <c r="D130" s="270" t="s">
        <v>1299</v>
      </c>
      <c r="E130" s="273" t="s">
        <v>25</v>
      </c>
      <c r="F130" s="273" t="s">
        <v>1987</v>
      </c>
      <c r="G130" s="58" t="s">
        <v>1512</v>
      </c>
      <c r="H130" s="69" t="s">
        <v>858</v>
      </c>
      <c r="I130" s="260">
        <v>6</v>
      </c>
      <c r="J130" s="261">
        <v>4</v>
      </c>
      <c r="K130" s="288">
        <f t="shared" si="3"/>
        <v>5</v>
      </c>
      <c r="L130" s="288">
        <v>5</v>
      </c>
      <c r="M130" s="262">
        <v>4.5</v>
      </c>
      <c r="N130" s="263">
        <v>8</v>
      </c>
      <c r="O130" s="180">
        <f t="shared" si="4"/>
        <v>5.6</v>
      </c>
      <c r="P130" s="340">
        <v>5.5</v>
      </c>
      <c r="Q130" s="181" t="str">
        <f t="shared" si="5"/>
        <v>Trung bình</v>
      </c>
    </row>
    <row r="131" spans="1:17" ht="24.95" customHeight="1" x14ac:dyDescent="0.2">
      <c r="A131" s="6">
        <v>124</v>
      </c>
      <c r="B131" s="59" t="s">
        <v>2781</v>
      </c>
      <c r="C131" s="81">
        <v>16003370</v>
      </c>
      <c r="D131" s="270" t="s">
        <v>1397</v>
      </c>
      <c r="E131" s="273" t="s">
        <v>25</v>
      </c>
      <c r="F131" s="273" t="s">
        <v>1568</v>
      </c>
      <c r="G131" s="58" t="s">
        <v>1512</v>
      </c>
      <c r="H131" s="69" t="s">
        <v>273</v>
      </c>
      <c r="I131" s="260">
        <v>2.5</v>
      </c>
      <c r="J131" s="261">
        <v>3</v>
      </c>
      <c r="K131" s="288">
        <f t="shared" si="3"/>
        <v>2.8</v>
      </c>
      <c r="L131" s="288">
        <v>3</v>
      </c>
      <c r="M131" s="262">
        <v>2</v>
      </c>
      <c r="N131" s="263">
        <v>6</v>
      </c>
      <c r="O131" s="180">
        <f t="shared" si="4"/>
        <v>3.5</v>
      </c>
      <c r="P131" s="340">
        <v>3.5</v>
      </c>
      <c r="Q131" s="181" t="str">
        <f t="shared" si="5"/>
        <v>Không đạt</v>
      </c>
    </row>
    <row r="132" spans="1:17" ht="24.95" customHeight="1" x14ac:dyDescent="0.2">
      <c r="A132" s="6">
        <v>125</v>
      </c>
      <c r="B132" s="59" t="s">
        <v>2782</v>
      </c>
      <c r="C132" s="81">
        <v>17003033</v>
      </c>
      <c r="D132" s="270" t="s">
        <v>398</v>
      </c>
      <c r="E132" s="273" t="s">
        <v>25</v>
      </c>
      <c r="F132" s="273" t="s">
        <v>1577</v>
      </c>
      <c r="G132" s="58" t="s">
        <v>1471</v>
      </c>
      <c r="H132" s="69" t="s">
        <v>757</v>
      </c>
      <c r="I132" s="260">
        <v>5</v>
      </c>
      <c r="J132" s="261">
        <v>3.5</v>
      </c>
      <c r="K132" s="288">
        <f t="shared" si="3"/>
        <v>4.3</v>
      </c>
      <c r="L132" s="288">
        <v>4.5</v>
      </c>
      <c r="M132" s="262">
        <v>4.5</v>
      </c>
      <c r="N132" s="263">
        <v>8</v>
      </c>
      <c r="O132" s="180">
        <f t="shared" si="4"/>
        <v>5.4</v>
      </c>
      <c r="P132" s="340">
        <v>5.5</v>
      </c>
      <c r="Q132" s="181" t="str">
        <f t="shared" si="5"/>
        <v>Trung bình</v>
      </c>
    </row>
    <row r="133" spans="1:17" ht="24.95" customHeight="1" x14ac:dyDescent="0.2">
      <c r="A133" s="6">
        <v>126</v>
      </c>
      <c r="B133" s="59" t="s">
        <v>2783</v>
      </c>
      <c r="C133" s="77">
        <v>17004265</v>
      </c>
      <c r="D133" s="269" t="s">
        <v>1425</v>
      </c>
      <c r="E133" s="273" t="s">
        <v>25</v>
      </c>
      <c r="F133" s="273" t="s">
        <v>1970</v>
      </c>
      <c r="G133" s="58" t="s">
        <v>1541</v>
      </c>
      <c r="H133" s="69" t="s">
        <v>1426</v>
      </c>
      <c r="I133" s="260">
        <v>5.5</v>
      </c>
      <c r="J133" s="261">
        <v>0</v>
      </c>
      <c r="K133" s="288">
        <f t="shared" si="3"/>
        <v>2.8</v>
      </c>
      <c r="L133" s="288">
        <v>3</v>
      </c>
      <c r="M133" s="262">
        <v>4.5</v>
      </c>
      <c r="N133" s="263">
        <v>0</v>
      </c>
      <c r="O133" s="180">
        <f t="shared" si="4"/>
        <v>2.6</v>
      </c>
      <c r="P133" s="340">
        <v>2.5</v>
      </c>
      <c r="Q133" s="181" t="str">
        <f t="shared" si="5"/>
        <v>Không đạt</v>
      </c>
    </row>
    <row r="134" spans="1:17" ht="24.95" customHeight="1" x14ac:dyDescent="0.2">
      <c r="A134" s="6">
        <v>127</v>
      </c>
      <c r="B134" s="59" t="s">
        <v>2784</v>
      </c>
      <c r="C134" s="81">
        <v>18000076</v>
      </c>
      <c r="D134" s="270" t="s">
        <v>84</v>
      </c>
      <c r="E134" s="273" t="s">
        <v>1056</v>
      </c>
      <c r="F134" s="273" t="s">
        <v>2448</v>
      </c>
      <c r="G134" s="58" t="s">
        <v>1490</v>
      </c>
      <c r="H134" s="69" t="s">
        <v>925</v>
      </c>
      <c r="I134" s="260">
        <v>5</v>
      </c>
      <c r="J134" s="261">
        <v>3</v>
      </c>
      <c r="K134" s="288">
        <f t="shared" si="3"/>
        <v>4</v>
      </c>
      <c r="L134" s="288">
        <v>4</v>
      </c>
      <c r="M134" s="262">
        <v>3.5</v>
      </c>
      <c r="N134" s="263">
        <v>9</v>
      </c>
      <c r="O134" s="180">
        <f t="shared" si="4"/>
        <v>5.0999999999999996</v>
      </c>
      <c r="P134" s="340">
        <v>5</v>
      </c>
      <c r="Q134" s="181" t="str">
        <f t="shared" si="5"/>
        <v>Trung bình</v>
      </c>
    </row>
    <row r="135" spans="1:17" ht="24.95" customHeight="1" x14ac:dyDescent="0.2">
      <c r="A135" s="6">
        <v>128</v>
      </c>
      <c r="B135" s="59" t="s">
        <v>2785</v>
      </c>
      <c r="C135" s="77">
        <v>18005441</v>
      </c>
      <c r="D135" s="269" t="s">
        <v>362</v>
      </c>
      <c r="E135" s="273" t="s">
        <v>52</v>
      </c>
      <c r="F135" s="273" t="s">
        <v>1566</v>
      </c>
      <c r="G135" s="58" t="s">
        <v>24</v>
      </c>
      <c r="H135" s="8" t="s">
        <v>866</v>
      </c>
      <c r="I135" s="260">
        <v>3.5</v>
      </c>
      <c r="J135" s="261">
        <v>3.5</v>
      </c>
      <c r="K135" s="288">
        <f t="shared" si="3"/>
        <v>3.5</v>
      </c>
      <c r="L135" s="288">
        <v>3.5</v>
      </c>
      <c r="M135" s="262">
        <v>3</v>
      </c>
      <c r="N135" s="263">
        <v>8</v>
      </c>
      <c r="O135" s="180">
        <f t="shared" si="4"/>
        <v>4.5</v>
      </c>
      <c r="P135" s="340">
        <v>4.5</v>
      </c>
      <c r="Q135" s="181" t="str">
        <f t="shared" si="5"/>
        <v>Không đạt</v>
      </c>
    </row>
    <row r="136" spans="1:17" ht="24.95" customHeight="1" x14ac:dyDescent="0.2">
      <c r="A136" s="6">
        <v>129</v>
      </c>
      <c r="B136" s="59" t="s">
        <v>2786</v>
      </c>
      <c r="C136" s="81">
        <v>18003823</v>
      </c>
      <c r="D136" s="270" t="s">
        <v>337</v>
      </c>
      <c r="E136" s="273" t="s">
        <v>52</v>
      </c>
      <c r="F136" s="273" t="s">
        <v>2451</v>
      </c>
      <c r="G136" s="58" t="s">
        <v>1469</v>
      </c>
      <c r="H136" s="69" t="s">
        <v>947</v>
      </c>
      <c r="I136" s="260">
        <v>7</v>
      </c>
      <c r="J136" s="261">
        <v>3.5</v>
      </c>
      <c r="K136" s="288">
        <f t="shared" si="3"/>
        <v>5.3</v>
      </c>
      <c r="L136" s="288">
        <v>5.5</v>
      </c>
      <c r="M136" s="262">
        <v>7</v>
      </c>
      <c r="N136" s="263">
        <v>6</v>
      </c>
      <c r="O136" s="180">
        <f t="shared" si="4"/>
        <v>6</v>
      </c>
      <c r="P136" s="340">
        <v>6</v>
      </c>
      <c r="Q136" s="181" t="str">
        <f t="shared" si="5"/>
        <v>Trung bình</v>
      </c>
    </row>
    <row r="137" spans="1:17" ht="24.95" customHeight="1" x14ac:dyDescent="0.2">
      <c r="A137" s="6">
        <v>130</v>
      </c>
      <c r="B137" s="59" t="s">
        <v>2787</v>
      </c>
      <c r="C137" s="81">
        <v>17000884</v>
      </c>
      <c r="D137" s="270" t="s">
        <v>50</v>
      </c>
      <c r="E137" s="273" t="s">
        <v>52</v>
      </c>
      <c r="F137" s="273" t="s">
        <v>1975</v>
      </c>
      <c r="G137" s="58" t="s">
        <v>24</v>
      </c>
      <c r="H137" s="69" t="s">
        <v>733</v>
      </c>
      <c r="I137" s="260">
        <v>7</v>
      </c>
      <c r="J137" s="261">
        <v>6</v>
      </c>
      <c r="K137" s="288">
        <f t="shared" ref="K137:K200" si="6">ROUND((I137+J137)/2,1)</f>
        <v>6.5</v>
      </c>
      <c r="L137" s="288">
        <v>6.5</v>
      </c>
      <c r="M137" s="262">
        <v>7.5</v>
      </c>
      <c r="N137" s="263">
        <v>6</v>
      </c>
      <c r="O137" s="180">
        <f t="shared" ref="O137:O200" si="7">ROUND((L137*2+M137+N137)/4,1)</f>
        <v>6.6</v>
      </c>
      <c r="P137" s="340">
        <v>6.5</v>
      </c>
      <c r="Q137" s="181" t="str">
        <f t="shared" ref="Q137:Q200" si="8">IF(P137&gt;=8,"Giỏi",IF(P137&gt;=7,"Khá",IF((AND(P137&gt;=5,L137&gt;=3, M137&gt;=3, N137&gt;=3)),"Trung bình","Không đạt")))</f>
        <v>Trung bình</v>
      </c>
    </row>
    <row r="138" spans="1:17" ht="24.95" customHeight="1" x14ac:dyDescent="0.2">
      <c r="A138" s="6">
        <v>131</v>
      </c>
      <c r="B138" s="59" t="s">
        <v>2788</v>
      </c>
      <c r="C138" s="81">
        <v>18004024</v>
      </c>
      <c r="D138" s="270" t="s">
        <v>130</v>
      </c>
      <c r="E138" s="273" t="s">
        <v>52</v>
      </c>
      <c r="F138" s="273" t="s">
        <v>2430</v>
      </c>
      <c r="G138" s="58" t="s">
        <v>1512</v>
      </c>
      <c r="H138" s="69" t="s">
        <v>888</v>
      </c>
      <c r="I138" s="260">
        <v>7.5</v>
      </c>
      <c r="J138" s="261">
        <v>6</v>
      </c>
      <c r="K138" s="288">
        <f t="shared" si="6"/>
        <v>6.8</v>
      </c>
      <c r="L138" s="288">
        <v>7</v>
      </c>
      <c r="M138" s="262">
        <v>7</v>
      </c>
      <c r="N138" s="263">
        <v>6</v>
      </c>
      <c r="O138" s="180">
        <f t="shared" si="7"/>
        <v>6.8</v>
      </c>
      <c r="P138" s="340">
        <v>7</v>
      </c>
      <c r="Q138" s="181" t="str">
        <f t="shared" si="8"/>
        <v>Khá</v>
      </c>
    </row>
    <row r="139" spans="1:17" ht="24.95" customHeight="1" x14ac:dyDescent="0.2">
      <c r="A139" s="6">
        <v>132</v>
      </c>
      <c r="B139" s="59" t="s">
        <v>2789</v>
      </c>
      <c r="C139" s="81">
        <v>17003967</v>
      </c>
      <c r="D139" s="270" t="s">
        <v>82</v>
      </c>
      <c r="E139" s="273" t="s">
        <v>52</v>
      </c>
      <c r="F139" s="273" t="s">
        <v>1484</v>
      </c>
      <c r="G139" s="58" t="s">
        <v>1466</v>
      </c>
      <c r="H139" s="69" t="s">
        <v>766</v>
      </c>
      <c r="I139" s="260">
        <v>7.5</v>
      </c>
      <c r="J139" s="261">
        <v>4</v>
      </c>
      <c r="K139" s="288">
        <f t="shared" si="6"/>
        <v>5.8</v>
      </c>
      <c r="L139" s="288">
        <v>6</v>
      </c>
      <c r="M139" s="262">
        <v>7</v>
      </c>
      <c r="N139" s="263">
        <v>6</v>
      </c>
      <c r="O139" s="180">
        <f t="shared" si="7"/>
        <v>6.3</v>
      </c>
      <c r="P139" s="340">
        <v>6.5</v>
      </c>
      <c r="Q139" s="181" t="str">
        <f t="shared" si="8"/>
        <v>Trung bình</v>
      </c>
    </row>
    <row r="140" spans="1:17" ht="24.95" customHeight="1" x14ac:dyDescent="0.2">
      <c r="A140" s="6">
        <v>133</v>
      </c>
      <c r="B140" s="59" t="s">
        <v>2790</v>
      </c>
      <c r="C140" s="81">
        <v>18004485</v>
      </c>
      <c r="D140" s="270" t="s">
        <v>863</v>
      </c>
      <c r="E140" s="273" t="s">
        <v>52</v>
      </c>
      <c r="F140" s="273" t="s">
        <v>2140</v>
      </c>
      <c r="G140" s="58" t="s">
        <v>24</v>
      </c>
      <c r="H140" s="69" t="s">
        <v>864</v>
      </c>
      <c r="I140" s="260">
        <v>7.5</v>
      </c>
      <c r="J140" s="261">
        <v>4.5</v>
      </c>
      <c r="K140" s="288">
        <f t="shared" si="6"/>
        <v>6</v>
      </c>
      <c r="L140" s="288">
        <v>6</v>
      </c>
      <c r="M140" s="262">
        <v>8</v>
      </c>
      <c r="N140" s="263">
        <v>9</v>
      </c>
      <c r="O140" s="180">
        <f t="shared" si="7"/>
        <v>7.3</v>
      </c>
      <c r="P140" s="340">
        <v>7.5</v>
      </c>
      <c r="Q140" s="181" t="str">
        <f t="shared" si="8"/>
        <v>Khá</v>
      </c>
    </row>
    <row r="141" spans="1:17" ht="24.95" customHeight="1" x14ac:dyDescent="0.2">
      <c r="A141" s="6">
        <v>134</v>
      </c>
      <c r="B141" s="59" t="s">
        <v>2791</v>
      </c>
      <c r="C141" s="81">
        <v>18004487</v>
      </c>
      <c r="D141" s="270" t="s">
        <v>177</v>
      </c>
      <c r="E141" s="273" t="s">
        <v>330</v>
      </c>
      <c r="F141" s="273" t="s">
        <v>2453</v>
      </c>
      <c r="G141" s="58" t="s">
        <v>18</v>
      </c>
      <c r="H141" s="69" t="s">
        <v>864</v>
      </c>
      <c r="I141" s="260">
        <v>7</v>
      </c>
      <c r="J141" s="261">
        <v>4.5</v>
      </c>
      <c r="K141" s="288">
        <f t="shared" si="6"/>
        <v>5.8</v>
      </c>
      <c r="L141" s="288">
        <v>6</v>
      </c>
      <c r="M141" s="262">
        <v>7.5</v>
      </c>
      <c r="N141" s="263">
        <v>6</v>
      </c>
      <c r="O141" s="180">
        <f t="shared" si="7"/>
        <v>6.4</v>
      </c>
      <c r="P141" s="340">
        <v>6.5</v>
      </c>
      <c r="Q141" s="181" t="str">
        <f t="shared" si="8"/>
        <v>Trung bình</v>
      </c>
    </row>
    <row r="142" spans="1:17" ht="24.95" customHeight="1" x14ac:dyDescent="0.2">
      <c r="A142" s="6">
        <v>135</v>
      </c>
      <c r="B142" s="59" t="s">
        <v>2792</v>
      </c>
      <c r="C142" s="77">
        <v>18004611</v>
      </c>
      <c r="D142" s="269" t="s">
        <v>1054</v>
      </c>
      <c r="E142" s="273" t="s">
        <v>205</v>
      </c>
      <c r="F142" s="273" t="s">
        <v>2376</v>
      </c>
      <c r="G142" s="58" t="s">
        <v>1485</v>
      </c>
      <c r="H142" s="8" t="s">
        <v>930</v>
      </c>
      <c r="I142" s="260">
        <v>3</v>
      </c>
      <c r="J142" s="261">
        <v>2.5</v>
      </c>
      <c r="K142" s="288">
        <f t="shared" si="6"/>
        <v>2.8</v>
      </c>
      <c r="L142" s="288">
        <v>3</v>
      </c>
      <c r="M142" s="262">
        <v>3</v>
      </c>
      <c r="N142" s="263">
        <v>6</v>
      </c>
      <c r="O142" s="180">
        <f t="shared" si="7"/>
        <v>3.8</v>
      </c>
      <c r="P142" s="340">
        <v>4</v>
      </c>
      <c r="Q142" s="181" t="str">
        <f t="shared" si="8"/>
        <v>Không đạt</v>
      </c>
    </row>
    <row r="143" spans="1:17" ht="24.95" customHeight="1" x14ac:dyDescent="0.2">
      <c r="A143" s="6">
        <v>136</v>
      </c>
      <c r="B143" s="59" t="s">
        <v>2793</v>
      </c>
      <c r="C143" s="81">
        <v>18003094</v>
      </c>
      <c r="D143" s="270" t="s">
        <v>1245</v>
      </c>
      <c r="E143" s="273" t="s">
        <v>205</v>
      </c>
      <c r="F143" s="273" t="s">
        <v>2455</v>
      </c>
      <c r="G143" s="58" t="s">
        <v>1486</v>
      </c>
      <c r="H143" s="69" t="s">
        <v>1207</v>
      </c>
      <c r="I143" s="260">
        <v>5</v>
      </c>
      <c r="J143" s="261">
        <v>4.5</v>
      </c>
      <c r="K143" s="288">
        <f t="shared" si="6"/>
        <v>4.8</v>
      </c>
      <c r="L143" s="288">
        <v>5</v>
      </c>
      <c r="M143" s="262">
        <v>4.5</v>
      </c>
      <c r="N143" s="263">
        <v>5</v>
      </c>
      <c r="O143" s="180">
        <f t="shared" si="7"/>
        <v>4.9000000000000004</v>
      </c>
      <c r="P143" s="340">
        <v>5</v>
      </c>
      <c r="Q143" s="181" t="str">
        <f t="shared" si="8"/>
        <v>Trung bình</v>
      </c>
    </row>
    <row r="144" spans="1:17" ht="24.95" customHeight="1" x14ac:dyDescent="0.2">
      <c r="A144" s="6">
        <v>137</v>
      </c>
      <c r="B144" s="59" t="s">
        <v>2794</v>
      </c>
      <c r="C144" s="77">
        <v>17000968</v>
      </c>
      <c r="D144" s="269" t="s">
        <v>91</v>
      </c>
      <c r="E144" s="273" t="s">
        <v>205</v>
      </c>
      <c r="F144" s="273" t="s">
        <v>1984</v>
      </c>
      <c r="G144" s="58" t="s">
        <v>1471</v>
      </c>
      <c r="H144" s="8" t="s">
        <v>733</v>
      </c>
      <c r="I144" s="260">
        <v>5</v>
      </c>
      <c r="J144" s="261">
        <v>4</v>
      </c>
      <c r="K144" s="288">
        <f t="shared" si="6"/>
        <v>4.5</v>
      </c>
      <c r="L144" s="288">
        <v>4.5</v>
      </c>
      <c r="M144" s="262">
        <v>4.5</v>
      </c>
      <c r="N144" s="263">
        <v>6</v>
      </c>
      <c r="O144" s="180">
        <f t="shared" si="7"/>
        <v>4.9000000000000004</v>
      </c>
      <c r="P144" s="340">
        <v>5</v>
      </c>
      <c r="Q144" s="181" t="str">
        <f t="shared" si="8"/>
        <v>Trung bình</v>
      </c>
    </row>
    <row r="145" spans="1:17" ht="24.95" customHeight="1" x14ac:dyDescent="0.2">
      <c r="A145" s="6">
        <v>138</v>
      </c>
      <c r="B145" s="59" t="s">
        <v>2795</v>
      </c>
      <c r="C145" s="77">
        <v>18004283</v>
      </c>
      <c r="D145" s="269" t="s">
        <v>1023</v>
      </c>
      <c r="E145" s="273" t="s">
        <v>205</v>
      </c>
      <c r="F145" s="273" t="s">
        <v>2458</v>
      </c>
      <c r="G145" s="58" t="s">
        <v>468</v>
      </c>
      <c r="H145" s="8" t="s">
        <v>866</v>
      </c>
      <c r="I145" s="260">
        <v>5.5</v>
      </c>
      <c r="J145" s="261">
        <v>3.5</v>
      </c>
      <c r="K145" s="288">
        <f t="shared" si="6"/>
        <v>4.5</v>
      </c>
      <c r="L145" s="288">
        <v>4.5</v>
      </c>
      <c r="M145" s="262">
        <v>5</v>
      </c>
      <c r="N145" s="263">
        <v>5</v>
      </c>
      <c r="O145" s="180">
        <f t="shared" si="7"/>
        <v>4.8</v>
      </c>
      <c r="P145" s="340">
        <v>5</v>
      </c>
      <c r="Q145" s="181" t="str">
        <f t="shared" si="8"/>
        <v>Trung bình</v>
      </c>
    </row>
    <row r="146" spans="1:17" ht="24.95" customHeight="1" x14ac:dyDescent="0.2">
      <c r="A146" s="6">
        <v>139</v>
      </c>
      <c r="B146" s="59" t="s">
        <v>2796</v>
      </c>
      <c r="C146" s="81">
        <v>18005271</v>
      </c>
      <c r="D146" s="270" t="s">
        <v>1364</v>
      </c>
      <c r="E146" s="273" t="s">
        <v>205</v>
      </c>
      <c r="F146" s="273" t="s">
        <v>1892</v>
      </c>
      <c r="G146" s="58" t="s">
        <v>1592</v>
      </c>
      <c r="H146" s="69" t="s">
        <v>912</v>
      </c>
      <c r="I146" s="260">
        <v>5.5</v>
      </c>
      <c r="J146" s="261">
        <v>5</v>
      </c>
      <c r="K146" s="288">
        <f t="shared" si="6"/>
        <v>5.3</v>
      </c>
      <c r="L146" s="288">
        <v>5.5</v>
      </c>
      <c r="M146" s="262">
        <v>5</v>
      </c>
      <c r="N146" s="263">
        <v>9</v>
      </c>
      <c r="O146" s="180">
        <f t="shared" si="7"/>
        <v>6.3</v>
      </c>
      <c r="P146" s="340">
        <v>6.5</v>
      </c>
      <c r="Q146" s="181" t="str">
        <f t="shared" si="8"/>
        <v>Trung bình</v>
      </c>
    </row>
    <row r="147" spans="1:17" ht="24.95" customHeight="1" x14ac:dyDescent="0.2">
      <c r="A147" s="6">
        <v>140</v>
      </c>
      <c r="B147" s="59" t="s">
        <v>2797</v>
      </c>
      <c r="C147" s="77">
        <v>18003580</v>
      </c>
      <c r="D147" s="269" t="s">
        <v>92</v>
      </c>
      <c r="E147" s="273" t="s">
        <v>974</v>
      </c>
      <c r="F147" s="273" t="s">
        <v>2460</v>
      </c>
      <c r="G147" s="58" t="s">
        <v>1512</v>
      </c>
      <c r="H147" s="69" t="s">
        <v>898</v>
      </c>
      <c r="I147" s="260">
        <v>6.5</v>
      </c>
      <c r="J147" s="261">
        <v>3.5</v>
      </c>
      <c r="K147" s="288">
        <f t="shared" si="6"/>
        <v>5</v>
      </c>
      <c r="L147" s="288">
        <v>5</v>
      </c>
      <c r="M147" s="262">
        <v>5</v>
      </c>
      <c r="N147" s="263">
        <v>8</v>
      </c>
      <c r="O147" s="180">
        <f t="shared" si="7"/>
        <v>5.8</v>
      </c>
      <c r="P147" s="340">
        <v>6</v>
      </c>
      <c r="Q147" s="181" t="str">
        <f t="shared" si="8"/>
        <v>Trung bình</v>
      </c>
    </row>
    <row r="148" spans="1:17" ht="24.95" customHeight="1" x14ac:dyDescent="0.2">
      <c r="A148" s="6">
        <v>141</v>
      </c>
      <c r="B148" s="59" t="s">
        <v>2798</v>
      </c>
      <c r="C148" s="77">
        <v>16002957</v>
      </c>
      <c r="D148" s="269" t="s">
        <v>59</v>
      </c>
      <c r="E148" s="273" t="s">
        <v>33</v>
      </c>
      <c r="F148" s="273" t="s">
        <v>1556</v>
      </c>
      <c r="G148" s="58" t="s">
        <v>74</v>
      </c>
      <c r="H148" s="8" t="s">
        <v>262</v>
      </c>
      <c r="I148" s="260">
        <v>6.5</v>
      </c>
      <c r="J148" s="261">
        <v>3</v>
      </c>
      <c r="K148" s="288">
        <f t="shared" si="6"/>
        <v>4.8</v>
      </c>
      <c r="L148" s="288">
        <v>5</v>
      </c>
      <c r="M148" s="262">
        <v>7.5</v>
      </c>
      <c r="N148" s="263">
        <v>5</v>
      </c>
      <c r="O148" s="180">
        <f t="shared" si="7"/>
        <v>5.6</v>
      </c>
      <c r="P148" s="340">
        <v>5.5</v>
      </c>
      <c r="Q148" s="181" t="str">
        <f t="shared" si="8"/>
        <v>Trung bình</v>
      </c>
    </row>
    <row r="149" spans="1:17" ht="24.95" customHeight="1" x14ac:dyDescent="0.2">
      <c r="A149" s="6">
        <v>142</v>
      </c>
      <c r="B149" s="59" t="s">
        <v>2799</v>
      </c>
      <c r="C149" s="81">
        <v>18004392</v>
      </c>
      <c r="D149" s="270" t="s">
        <v>1138</v>
      </c>
      <c r="E149" s="273" t="s">
        <v>33</v>
      </c>
      <c r="F149" s="273" t="s">
        <v>2429</v>
      </c>
      <c r="G149" s="58" t="s">
        <v>1511</v>
      </c>
      <c r="H149" s="69" t="s">
        <v>867</v>
      </c>
      <c r="I149" s="260">
        <v>5.5</v>
      </c>
      <c r="J149" s="261">
        <v>3</v>
      </c>
      <c r="K149" s="288">
        <f t="shared" si="6"/>
        <v>4.3</v>
      </c>
      <c r="L149" s="288">
        <v>4.5</v>
      </c>
      <c r="M149" s="262">
        <v>7</v>
      </c>
      <c r="N149" s="263">
        <v>9</v>
      </c>
      <c r="O149" s="180">
        <f t="shared" si="7"/>
        <v>6.3</v>
      </c>
      <c r="P149" s="340">
        <v>6.5</v>
      </c>
      <c r="Q149" s="181" t="str">
        <f t="shared" si="8"/>
        <v>Trung bình</v>
      </c>
    </row>
    <row r="150" spans="1:17" ht="24.95" customHeight="1" x14ac:dyDescent="0.2">
      <c r="A150" s="6">
        <v>143</v>
      </c>
      <c r="B150" s="59" t="s">
        <v>2800</v>
      </c>
      <c r="C150" s="81">
        <v>17002950</v>
      </c>
      <c r="D150" s="270" t="s">
        <v>1413</v>
      </c>
      <c r="E150" s="273" t="s">
        <v>33</v>
      </c>
      <c r="F150" s="273" t="s">
        <v>1992</v>
      </c>
      <c r="G150" s="58" t="s">
        <v>74</v>
      </c>
      <c r="H150" s="69" t="s">
        <v>1412</v>
      </c>
      <c r="I150" s="260">
        <v>3</v>
      </c>
      <c r="J150" s="261">
        <v>4</v>
      </c>
      <c r="K150" s="288">
        <f t="shared" si="6"/>
        <v>3.5</v>
      </c>
      <c r="L150" s="288">
        <v>3.5</v>
      </c>
      <c r="M150" s="262">
        <v>5</v>
      </c>
      <c r="N150" s="263">
        <v>9</v>
      </c>
      <c r="O150" s="180">
        <f t="shared" si="7"/>
        <v>5.3</v>
      </c>
      <c r="P150" s="340">
        <v>5.5</v>
      </c>
      <c r="Q150" s="181" t="str">
        <f t="shared" si="8"/>
        <v>Trung bình</v>
      </c>
    </row>
    <row r="151" spans="1:17" ht="24.95" customHeight="1" x14ac:dyDescent="0.2">
      <c r="A151" s="6">
        <v>144</v>
      </c>
      <c r="B151" s="59" t="s">
        <v>2801</v>
      </c>
      <c r="C151" s="81">
        <v>17004697</v>
      </c>
      <c r="D151" s="270" t="s">
        <v>789</v>
      </c>
      <c r="E151" s="273" t="s">
        <v>33</v>
      </c>
      <c r="F151" s="273" t="s">
        <v>1905</v>
      </c>
      <c r="G151" s="58" t="s">
        <v>1512</v>
      </c>
      <c r="H151" s="69" t="s">
        <v>790</v>
      </c>
      <c r="I151" s="260">
        <v>6.5</v>
      </c>
      <c r="J151" s="261">
        <v>5</v>
      </c>
      <c r="K151" s="288">
        <f t="shared" si="6"/>
        <v>5.8</v>
      </c>
      <c r="L151" s="288">
        <v>6</v>
      </c>
      <c r="M151" s="262">
        <v>5</v>
      </c>
      <c r="N151" s="263">
        <v>5</v>
      </c>
      <c r="O151" s="180">
        <f t="shared" si="7"/>
        <v>5.5</v>
      </c>
      <c r="P151" s="340">
        <v>5.5</v>
      </c>
      <c r="Q151" s="181" t="str">
        <f t="shared" si="8"/>
        <v>Trung bình</v>
      </c>
    </row>
    <row r="152" spans="1:17" ht="24.95" customHeight="1" x14ac:dyDescent="0.2">
      <c r="A152" s="6">
        <v>145</v>
      </c>
      <c r="B152" s="59" t="s">
        <v>2802</v>
      </c>
      <c r="C152" s="81">
        <v>17002782</v>
      </c>
      <c r="D152" s="271" t="s">
        <v>174</v>
      </c>
      <c r="E152" s="273" t="s">
        <v>33</v>
      </c>
      <c r="F152" s="273" t="s">
        <v>1994</v>
      </c>
      <c r="G152" s="58" t="s">
        <v>1478</v>
      </c>
      <c r="H152" s="69" t="s">
        <v>1218</v>
      </c>
      <c r="I152" s="260">
        <v>7.5</v>
      </c>
      <c r="J152" s="261">
        <v>3</v>
      </c>
      <c r="K152" s="288">
        <f t="shared" si="6"/>
        <v>5.3</v>
      </c>
      <c r="L152" s="288">
        <v>5.5</v>
      </c>
      <c r="M152" s="262">
        <v>5</v>
      </c>
      <c r="N152" s="263">
        <v>10</v>
      </c>
      <c r="O152" s="180">
        <f t="shared" si="7"/>
        <v>6.5</v>
      </c>
      <c r="P152" s="340">
        <v>6.5</v>
      </c>
      <c r="Q152" s="181" t="str">
        <f t="shared" si="8"/>
        <v>Trung bình</v>
      </c>
    </row>
    <row r="153" spans="1:17" ht="24.95" customHeight="1" x14ac:dyDescent="0.2">
      <c r="A153" s="6">
        <v>146</v>
      </c>
      <c r="B153" s="59" t="s">
        <v>2803</v>
      </c>
      <c r="C153" s="81">
        <v>17002370</v>
      </c>
      <c r="D153" s="270" t="s">
        <v>767</v>
      </c>
      <c r="E153" s="273" t="s">
        <v>33</v>
      </c>
      <c r="F153" s="273" t="s">
        <v>1948</v>
      </c>
      <c r="G153" s="58" t="s">
        <v>1468</v>
      </c>
      <c r="H153" s="69" t="s">
        <v>460</v>
      </c>
      <c r="I153" s="260">
        <v>7</v>
      </c>
      <c r="J153" s="261">
        <v>3</v>
      </c>
      <c r="K153" s="288">
        <f t="shared" si="6"/>
        <v>5</v>
      </c>
      <c r="L153" s="288">
        <v>5</v>
      </c>
      <c r="M153" s="262">
        <v>5</v>
      </c>
      <c r="N153" s="263">
        <v>0</v>
      </c>
      <c r="O153" s="180">
        <f t="shared" si="7"/>
        <v>3.8</v>
      </c>
      <c r="P153" s="340">
        <v>4</v>
      </c>
      <c r="Q153" s="181" t="str">
        <f t="shared" si="8"/>
        <v>Không đạt</v>
      </c>
    </row>
    <row r="154" spans="1:17" ht="24.95" customHeight="1" x14ac:dyDescent="0.2">
      <c r="A154" s="6">
        <v>147</v>
      </c>
      <c r="B154" s="59" t="s">
        <v>2804</v>
      </c>
      <c r="C154" s="81">
        <v>17003746</v>
      </c>
      <c r="D154" s="270" t="s">
        <v>1252</v>
      </c>
      <c r="E154" s="273" t="s">
        <v>33</v>
      </c>
      <c r="F154" s="273" t="s">
        <v>1558</v>
      </c>
      <c r="G154" s="58" t="s">
        <v>24</v>
      </c>
      <c r="H154" s="69" t="s">
        <v>746</v>
      </c>
      <c r="I154" s="260">
        <v>5.5</v>
      </c>
      <c r="J154" s="261">
        <v>4.5</v>
      </c>
      <c r="K154" s="288">
        <f t="shared" si="6"/>
        <v>5</v>
      </c>
      <c r="L154" s="288">
        <v>5</v>
      </c>
      <c r="M154" s="262">
        <v>5.5</v>
      </c>
      <c r="N154" s="263">
        <v>9</v>
      </c>
      <c r="O154" s="180">
        <f t="shared" si="7"/>
        <v>6.1</v>
      </c>
      <c r="P154" s="340">
        <v>6</v>
      </c>
      <c r="Q154" s="181" t="str">
        <f t="shared" si="8"/>
        <v>Trung bình</v>
      </c>
    </row>
    <row r="155" spans="1:17" ht="24.95" customHeight="1" x14ac:dyDescent="0.2">
      <c r="A155" s="6">
        <v>148</v>
      </c>
      <c r="B155" s="59" t="s">
        <v>2805</v>
      </c>
      <c r="C155" s="81">
        <v>18004937</v>
      </c>
      <c r="D155" s="270" t="s">
        <v>921</v>
      </c>
      <c r="E155" s="273" t="s">
        <v>33</v>
      </c>
      <c r="F155" s="273" t="s">
        <v>2465</v>
      </c>
      <c r="G155" s="58" t="s">
        <v>1469</v>
      </c>
      <c r="H155" s="69" t="s">
        <v>918</v>
      </c>
      <c r="I155" s="260">
        <v>6</v>
      </c>
      <c r="J155" s="261">
        <v>5</v>
      </c>
      <c r="K155" s="288">
        <f t="shared" si="6"/>
        <v>5.5</v>
      </c>
      <c r="L155" s="288">
        <v>5.5</v>
      </c>
      <c r="M155" s="262">
        <v>5</v>
      </c>
      <c r="N155" s="263">
        <v>7</v>
      </c>
      <c r="O155" s="180">
        <f t="shared" si="7"/>
        <v>5.8</v>
      </c>
      <c r="P155" s="340">
        <v>6</v>
      </c>
      <c r="Q155" s="181" t="str">
        <f t="shared" si="8"/>
        <v>Trung bình</v>
      </c>
    </row>
    <row r="156" spans="1:17" ht="24.95" customHeight="1" x14ac:dyDescent="0.2">
      <c r="A156" s="6">
        <v>149</v>
      </c>
      <c r="B156" s="59" t="s">
        <v>2806</v>
      </c>
      <c r="C156" s="81">
        <v>18004324</v>
      </c>
      <c r="D156" s="270" t="s">
        <v>865</v>
      </c>
      <c r="E156" s="273" t="s">
        <v>33</v>
      </c>
      <c r="F156" s="273" t="s">
        <v>2252</v>
      </c>
      <c r="G156" s="58" t="s">
        <v>24</v>
      </c>
      <c r="H156" s="69" t="s">
        <v>866</v>
      </c>
      <c r="I156" s="260">
        <v>8.5</v>
      </c>
      <c r="J156" s="261">
        <v>5.5</v>
      </c>
      <c r="K156" s="288">
        <f t="shared" si="6"/>
        <v>7</v>
      </c>
      <c r="L156" s="288">
        <v>7</v>
      </c>
      <c r="M156" s="262">
        <v>9</v>
      </c>
      <c r="N156" s="263">
        <v>10</v>
      </c>
      <c r="O156" s="180">
        <f t="shared" si="7"/>
        <v>8.3000000000000007</v>
      </c>
      <c r="P156" s="340">
        <v>8.5</v>
      </c>
      <c r="Q156" s="181" t="str">
        <f t="shared" si="8"/>
        <v>Giỏi</v>
      </c>
    </row>
    <row r="157" spans="1:17" ht="24.95" customHeight="1" x14ac:dyDescent="0.2">
      <c r="A157" s="6">
        <v>150</v>
      </c>
      <c r="B157" s="59" t="s">
        <v>2807</v>
      </c>
      <c r="C157" s="81">
        <v>17003226</v>
      </c>
      <c r="D157" s="270" t="s">
        <v>389</v>
      </c>
      <c r="E157" s="273" t="s">
        <v>33</v>
      </c>
      <c r="F157" s="273" t="s">
        <v>1996</v>
      </c>
      <c r="G157" s="58" t="s">
        <v>1466</v>
      </c>
      <c r="H157" s="69" t="s">
        <v>1137</v>
      </c>
      <c r="I157" s="260">
        <v>6.5</v>
      </c>
      <c r="J157" s="261">
        <v>3</v>
      </c>
      <c r="K157" s="288">
        <f t="shared" si="6"/>
        <v>4.8</v>
      </c>
      <c r="L157" s="288">
        <v>5</v>
      </c>
      <c r="M157" s="262">
        <v>3.5</v>
      </c>
      <c r="N157" s="263">
        <v>5</v>
      </c>
      <c r="O157" s="180">
        <f t="shared" si="7"/>
        <v>4.5999999999999996</v>
      </c>
      <c r="P157" s="340">
        <v>4.5</v>
      </c>
      <c r="Q157" s="181" t="str">
        <f t="shared" si="8"/>
        <v>Không đạt</v>
      </c>
    </row>
    <row r="158" spans="1:17" ht="24.95" customHeight="1" x14ac:dyDescent="0.2">
      <c r="A158" s="6">
        <v>151</v>
      </c>
      <c r="B158" s="59" t="s">
        <v>2808</v>
      </c>
      <c r="C158" s="81">
        <v>18001988</v>
      </c>
      <c r="D158" s="270" t="s">
        <v>1263</v>
      </c>
      <c r="E158" s="273" t="s">
        <v>33</v>
      </c>
      <c r="F158" s="273" t="s">
        <v>2467</v>
      </c>
      <c r="G158" s="58" t="s">
        <v>24</v>
      </c>
      <c r="H158" s="69" t="s">
        <v>889</v>
      </c>
      <c r="I158" s="260">
        <v>7</v>
      </c>
      <c r="J158" s="261">
        <v>5</v>
      </c>
      <c r="K158" s="288">
        <f t="shared" si="6"/>
        <v>6</v>
      </c>
      <c r="L158" s="288">
        <v>6</v>
      </c>
      <c r="M158" s="262">
        <v>5</v>
      </c>
      <c r="N158" s="263">
        <v>8</v>
      </c>
      <c r="O158" s="180">
        <f t="shared" si="7"/>
        <v>6.3</v>
      </c>
      <c r="P158" s="340">
        <v>6.5</v>
      </c>
      <c r="Q158" s="181" t="str">
        <f t="shared" si="8"/>
        <v>Trung bình</v>
      </c>
    </row>
    <row r="159" spans="1:17" ht="24.95" customHeight="1" x14ac:dyDescent="0.2">
      <c r="A159" s="6">
        <v>152</v>
      </c>
      <c r="B159" s="59" t="s">
        <v>2809</v>
      </c>
      <c r="C159" s="81">
        <v>16002281</v>
      </c>
      <c r="D159" s="270" t="s">
        <v>743</v>
      </c>
      <c r="E159" s="273" t="s">
        <v>33</v>
      </c>
      <c r="F159" s="273" t="s">
        <v>1580</v>
      </c>
      <c r="G159" s="58" t="s">
        <v>1512</v>
      </c>
      <c r="H159" s="69" t="s">
        <v>744</v>
      </c>
      <c r="I159" s="260">
        <v>7</v>
      </c>
      <c r="J159" s="261">
        <v>4</v>
      </c>
      <c r="K159" s="288">
        <f t="shared" si="6"/>
        <v>5.5</v>
      </c>
      <c r="L159" s="288">
        <v>5.5</v>
      </c>
      <c r="M159" s="262">
        <v>3.5</v>
      </c>
      <c r="N159" s="263">
        <v>5</v>
      </c>
      <c r="O159" s="180">
        <f t="shared" si="7"/>
        <v>4.9000000000000004</v>
      </c>
      <c r="P159" s="340">
        <v>5</v>
      </c>
      <c r="Q159" s="181" t="str">
        <f t="shared" si="8"/>
        <v>Trung bình</v>
      </c>
    </row>
    <row r="160" spans="1:17" ht="24.95" customHeight="1" x14ac:dyDescent="0.2">
      <c r="A160" s="6">
        <v>153</v>
      </c>
      <c r="B160" s="59" t="s">
        <v>2810</v>
      </c>
      <c r="C160" s="81" t="s">
        <v>1006</v>
      </c>
      <c r="D160" s="270" t="s">
        <v>1007</v>
      </c>
      <c r="E160" s="273" t="s">
        <v>33</v>
      </c>
      <c r="F160" s="273" t="s">
        <v>2463</v>
      </c>
      <c r="G160" s="58" t="s">
        <v>1471</v>
      </c>
      <c r="H160" s="69" t="s">
        <v>969</v>
      </c>
      <c r="I160" s="260">
        <v>4.5</v>
      </c>
      <c r="J160" s="261">
        <v>1</v>
      </c>
      <c r="K160" s="288">
        <f t="shared" si="6"/>
        <v>2.8</v>
      </c>
      <c r="L160" s="288">
        <v>3</v>
      </c>
      <c r="M160" s="262">
        <v>3</v>
      </c>
      <c r="N160" s="263">
        <v>9</v>
      </c>
      <c r="O160" s="180">
        <f t="shared" si="7"/>
        <v>4.5</v>
      </c>
      <c r="P160" s="340">
        <v>4.5</v>
      </c>
      <c r="Q160" s="181" t="str">
        <f t="shared" si="8"/>
        <v>Không đạt</v>
      </c>
    </row>
    <row r="161" spans="1:17" ht="24.95" customHeight="1" x14ac:dyDescent="0.2">
      <c r="A161" s="6">
        <v>154</v>
      </c>
      <c r="B161" s="59" t="s">
        <v>2811</v>
      </c>
      <c r="C161" s="81">
        <v>18004081</v>
      </c>
      <c r="D161" s="270" t="s">
        <v>1088</v>
      </c>
      <c r="E161" s="273" t="s">
        <v>33</v>
      </c>
      <c r="F161" s="273" t="s">
        <v>2470</v>
      </c>
      <c r="G161" s="58" t="s">
        <v>1502</v>
      </c>
      <c r="H161" s="69" t="s">
        <v>888</v>
      </c>
      <c r="I161" s="260">
        <v>3</v>
      </c>
      <c r="J161" s="261">
        <v>0</v>
      </c>
      <c r="K161" s="288">
        <f t="shared" si="6"/>
        <v>1.5</v>
      </c>
      <c r="L161" s="288">
        <v>1.5</v>
      </c>
      <c r="M161" s="262">
        <v>5</v>
      </c>
      <c r="N161" s="263">
        <v>5</v>
      </c>
      <c r="O161" s="180">
        <f t="shared" si="7"/>
        <v>3.3</v>
      </c>
      <c r="P161" s="340">
        <v>3.5</v>
      </c>
      <c r="Q161" s="181" t="str">
        <f t="shared" si="8"/>
        <v>Không đạt</v>
      </c>
    </row>
    <row r="162" spans="1:17" ht="24.95" customHeight="1" x14ac:dyDescent="0.2">
      <c r="A162" s="6">
        <v>155</v>
      </c>
      <c r="B162" s="59" t="s">
        <v>2812</v>
      </c>
      <c r="C162" s="81">
        <v>15002554</v>
      </c>
      <c r="D162" s="270" t="s">
        <v>211</v>
      </c>
      <c r="E162" s="273" t="s">
        <v>33</v>
      </c>
      <c r="F162" s="273" t="s">
        <v>2647</v>
      </c>
      <c r="G162" s="58" t="s">
        <v>74</v>
      </c>
      <c r="H162" s="69" t="s">
        <v>723</v>
      </c>
      <c r="I162" s="260">
        <v>3.5</v>
      </c>
      <c r="J162" s="261">
        <v>0</v>
      </c>
      <c r="K162" s="288">
        <f t="shared" si="6"/>
        <v>1.8</v>
      </c>
      <c r="L162" s="288">
        <v>2</v>
      </c>
      <c r="M162" s="262">
        <v>4</v>
      </c>
      <c r="N162" s="263">
        <v>5</v>
      </c>
      <c r="O162" s="180">
        <f t="shared" si="7"/>
        <v>3.3</v>
      </c>
      <c r="P162" s="340">
        <v>3.5</v>
      </c>
      <c r="Q162" s="181" t="str">
        <f t="shared" si="8"/>
        <v>Không đạt</v>
      </c>
    </row>
    <row r="163" spans="1:17" ht="24.95" customHeight="1" x14ac:dyDescent="0.2">
      <c r="A163" s="6">
        <v>156</v>
      </c>
      <c r="B163" s="59" t="s">
        <v>2813</v>
      </c>
      <c r="C163" s="81">
        <v>18005344</v>
      </c>
      <c r="D163" s="270" t="s">
        <v>1405</v>
      </c>
      <c r="E163" s="273" t="s">
        <v>33</v>
      </c>
      <c r="F163" s="273" t="s">
        <v>1681</v>
      </c>
      <c r="G163" s="58" t="s">
        <v>1471</v>
      </c>
      <c r="H163" s="69" t="s">
        <v>838</v>
      </c>
      <c r="I163" s="260">
        <v>3</v>
      </c>
      <c r="J163" s="261">
        <v>0</v>
      </c>
      <c r="K163" s="288">
        <f t="shared" si="6"/>
        <v>1.5</v>
      </c>
      <c r="L163" s="288">
        <v>1.5</v>
      </c>
      <c r="M163" s="262">
        <v>3</v>
      </c>
      <c r="N163" s="263">
        <v>5</v>
      </c>
      <c r="O163" s="180">
        <f t="shared" si="7"/>
        <v>2.8</v>
      </c>
      <c r="P163" s="340">
        <v>3</v>
      </c>
      <c r="Q163" s="181" t="str">
        <f t="shared" si="8"/>
        <v>Không đạt</v>
      </c>
    </row>
    <row r="164" spans="1:17" ht="24.95" customHeight="1" x14ac:dyDescent="0.2">
      <c r="A164" s="6">
        <v>157</v>
      </c>
      <c r="B164" s="59" t="s">
        <v>2814</v>
      </c>
      <c r="C164" s="81">
        <v>18004844</v>
      </c>
      <c r="D164" s="270" t="s">
        <v>1113</v>
      </c>
      <c r="E164" s="273" t="s">
        <v>33</v>
      </c>
      <c r="F164" s="273" t="s">
        <v>1750</v>
      </c>
      <c r="G164" s="58" t="s">
        <v>74</v>
      </c>
      <c r="H164" s="69" t="s">
        <v>864</v>
      </c>
      <c r="I164" s="260">
        <v>4.5</v>
      </c>
      <c r="J164" s="261">
        <v>1.5</v>
      </c>
      <c r="K164" s="288">
        <f t="shared" si="6"/>
        <v>3</v>
      </c>
      <c r="L164" s="288">
        <v>3</v>
      </c>
      <c r="M164" s="262">
        <v>3</v>
      </c>
      <c r="N164" s="263">
        <v>6</v>
      </c>
      <c r="O164" s="180">
        <f t="shared" si="7"/>
        <v>3.8</v>
      </c>
      <c r="P164" s="340">
        <v>4</v>
      </c>
      <c r="Q164" s="181" t="str">
        <f t="shared" si="8"/>
        <v>Không đạt</v>
      </c>
    </row>
    <row r="165" spans="1:17" ht="24.95" customHeight="1" x14ac:dyDescent="0.2">
      <c r="A165" s="6">
        <v>158</v>
      </c>
      <c r="B165" s="59" t="s">
        <v>2815</v>
      </c>
      <c r="C165" s="81">
        <v>16001139</v>
      </c>
      <c r="D165" s="270" t="s">
        <v>213</v>
      </c>
      <c r="E165" s="273" t="s">
        <v>33</v>
      </c>
      <c r="F165" s="273" t="s">
        <v>1544</v>
      </c>
      <c r="G165" s="58" t="s">
        <v>1469</v>
      </c>
      <c r="H165" s="69" t="s">
        <v>455</v>
      </c>
      <c r="I165" s="260">
        <v>3</v>
      </c>
      <c r="J165" s="261">
        <v>2</v>
      </c>
      <c r="K165" s="288">
        <f t="shared" si="6"/>
        <v>2.5</v>
      </c>
      <c r="L165" s="288">
        <v>2.5</v>
      </c>
      <c r="M165" s="262">
        <v>3</v>
      </c>
      <c r="N165" s="263">
        <v>7</v>
      </c>
      <c r="O165" s="180">
        <f t="shared" si="7"/>
        <v>3.8</v>
      </c>
      <c r="P165" s="340">
        <v>4</v>
      </c>
      <c r="Q165" s="181" t="str">
        <f t="shared" si="8"/>
        <v>Không đạt</v>
      </c>
    </row>
    <row r="166" spans="1:17" ht="24.95" customHeight="1" x14ac:dyDescent="0.2">
      <c r="A166" s="6">
        <v>159</v>
      </c>
      <c r="B166" s="59" t="s">
        <v>2816</v>
      </c>
      <c r="C166" s="77">
        <v>18005165</v>
      </c>
      <c r="D166" s="269" t="s">
        <v>61</v>
      </c>
      <c r="E166" s="273" t="s">
        <v>33</v>
      </c>
      <c r="F166" s="273" t="s">
        <v>2473</v>
      </c>
      <c r="G166" s="58" t="s">
        <v>1490</v>
      </c>
      <c r="H166" s="8" t="s">
        <v>1170</v>
      </c>
      <c r="I166" s="260">
        <v>3</v>
      </c>
      <c r="J166" s="261">
        <v>3</v>
      </c>
      <c r="K166" s="288">
        <f t="shared" si="6"/>
        <v>3</v>
      </c>
      <c r="L166" s="288">
        <v>3</v>
      </c>
      <c r="M166" s="262">
        <v>3</v>
      </c>
      <c r="N166" s="263">
        <v>6</v>
      </c>
      <c r="O166" s="180">
        <f t="shared" si="7"/>
        <v>3.8</v>
      </c>
      <c r="P166" s="340">
        <v>4</v>
      </c>
      <c r="Q166" s="181" t="str">
        <f t="shared" si="8"/>
        <v>Không đạt</v>
      </c>
    </row>
    <row r="167" spans="1:17" ht="24.95" customHeight="1" x14ac:dyDescent="0.2">
      <c r="A167" s="6">
        <v>160</v>
      </c>
      <c r="B167" s="59" t="s">
        <v>2817</v>
      </c>
      <c r="C167" s="81">
        <v>17003144</v>
      </c>
      <c r="D167" s="270" t="s">
        <v>383</v>
      </c>
      <c r="E167" s="273" t="s">
        <v>33</v>
      </c>
      <c r="F167" s="273" t="s">
        <v>1635</v>
      </c>
      <c r="G167" s="58" t="s">
        <v>1485</v>
      </c>
      <c r="H167" s="69" t="s">
        <v>757</v>
      </c>
      <c r="I167" s="260">
        <v>3.5</v>
      </c>
      <c r="J167" s="261">
        <v>3.5</v>
      </c>
      <c r="K167" s="288">
        <f t="shared" si="6"/>
        <v>3.5</v>
      </c>
      <c r="L167" s="288">
        <v>3.5</v>
      </c>
      <c r="M167" s="262">
        <v>5</v>
      </c>
      <c r="N167" s="263">
        <v>5</v>
      </c>
      <c r="O167" s="180">
        <f t="shared" si="7"/>
        <v>4.3</v>
      </c>
      <c r="P167" s="340">
        <v>4.5</v>
      </c>
      <c r="Q167" s="181" t="str">
        <f t="shared" si="8"/>
        <v>Không đạt</v>
      </c>
    </row>
    <row r="168" spans="1:17" ht="24.95" customHeight="1" x14ac:dyDescent="0.2">
      <c r="A168" s="6">
        <v>161</v>
      </c>
      <c r="B168" s="59" t="s">
        <v>2818</v>
      </c>
      <c r="C168" s="77">
        <v>18003770</v>
      </c>
      <c r="D168" s="269" t="s">
        <v>181</v>
      </c>
      <c r="E168" s="273" t="s">
        <v>33</v>
      </c>
      <c r="F168" s="273" t="s">
        <v>1574</v>
      </c>
      <c r="G168" s="58" t="s">
        <v>75</v>
      </c>
      <c r="H168" s="8" t="s">
        <v>881</v>
      </c>
      <c r="I168" s="260">
        <v>4.5</v>
      </c>
      <c r="J168" s="261">
        <v>3.5</v>
      </c>
      <c r="K168" s="288">
        <f t="shared" si="6"/>
        <v>4</v>
      </c>
      <c r="L168" s="288">
        <v>4</v>
      </c>
      <c r="M168" s="262">
        <v>5.5</v>
      </c>
      <c r="N168" s="263">
        <v>7</v>
      </c>
      <c r="O168" s="180">
        <f t="shared" si="7"/>
        <v>5.0999999999999996</v>
      </c>
      <c r="P168" s="340">
        <v>5</v>
      </c>
      <c r="Q168" s="181" t="str">
        <f t="shared" si="8"/>
        <v>Trung bình</v>
      </c>
    </row>
    <row r="169" spans="1:17" ht="24.95" customHeight="1" x14ac:dyDescent="0.2">
      <c r="A169" s="6">
        <v>162</v>
      </c>
      <c r="B169" s="59" t="s">
        <v>2819</v>
      </c>
      <c r="C169" s="81">
        <v>17004217</v>
      </c>
      <c r="D169" s="270" t="s">
        <v>354</v>
      </c>
      <c r="E169" s="273" t="s">
        <v>33</v>
      </c>
      <c r="F169" s="273" t="s">
        <v>2003</v>
      </c>
      <c r="G169" s="58" t="s">
        <v>1562</v>
      </c>
      <c r="H169" s="69" t="s">
        <v>886</v>
      </c>
      <c r="I169" s="260">
        <v>4.5</v>
      </c>
      <c r="J169" s="261">
        <v>3.5</v>
      </c>
      <c r="K169" s="288">
        <f t="shared" si="6"/>
        <v>4</v>
      </c>
      <c r="L169" s="288">
        <v>4</v>
      </c>
      <c r="M169" s="262">
        <v>3.5</v>
      </c>
      <c r="N169" s="263">
        <v>5</v>
      </c>
      <c r="O169" s="180">
        <f t="shared" si="7"/>
        <v>4.0999999999999996</v>
      </c>
      <c r="P169" s="340">
        <v>4</v>
      </c>
      <c r="Q169" s="181" t="str">
        <f t="shared" si="8"/>
        <v>Không đạt</v>
      </c>
    </row>
    <row r="170" spans="1:17" ht="24.95" customHeight="1" x14ac:dyDescent="0.2">
      <c r="A170" s="6">
        <v>163</v>
      </c>
      <c r="B170" s="59" t="s">
        <v>2820</v>
      </c>
      <c r="C170" s="77" t="s">
        <v>1010</v>
      </c>
      <c r="D170" s="269" t="s">
        <v>53</v>
      </c>
      <c r="E170" s="273" t="s">
        <v>33</v>
      </c>
      <c r="F170" s="273" t="s">
        <v>2376</v>
      </c>
      <c r="G170" s="58" t="s">
        <v>1485</v>
      </c>
      <c r="H170" s="8" t="s">
        <v>969</v>
      </c>
      <c r="I170" s="260">
        <v>8</v>
      </c>
      <c r="J170" s="261">
        <v>4.5</v>
      </c>
      <c r="K170" s="288">
        <f t="shared" si="6"/>
        <v>6.3</v>
      </c>
      <c r="L170" s="288">
        <v>6.5</v>
      </c>
      <c r="M170" s="262">
        <v>5.5</v>
      </c>
      <c r="N170" s="263">
        <v>6</v>
      </c>
      <c r="O170" s="180">
        <f t="shared" si="7"/>
        <v>6.1</v>
      </c>
      <c r="P170" s="340">
        <v>6</v>
      </c>
      <c r="Q170" s="181" t="str">
        <f t="shared" si="8"/>
        <v>Trung bình</v>
      </c>
    </row>
    <row r="171" spans="1:17" ht="24.95" customHeight="1" x14ac:dyDescent="0.2">
      <c r="A171" s="6">
        <v>164</v>
      </c>
      <c r="B171" s="59" t="s">
        <v>2821</v>
      </c>
      <c r="C171" s="81">
        <v>18002653</v>
      </c>
      <c r="D171" s="270" t="s">
        <v>78</v>
      </c>
      <c r="E171" s="273" t="s">
        <v>1035</v>
      </c>
      <c r="F171" s="273" t="s">
        <v>1628</v>
      </c>
      <c r="G171" s="58" t="s">
        <v>24</v>
      </c>
      <c r="H171" s="69" t="s">
        <v>893</v>
      </c>
      <c r="I171" s="260">
        <v>8.5</v>
      </c>
      <c r="J171" s="261">
        <v>0.5</v>
      </c>
      <c r="K171" s="288">
        <f t="shared" si="6"/>
        <v>4.5</v>
      </c>
      <c r="L171" s="288">
        <v>4.5</v>
      </c>
      <c r="M171" s="262">
        <v>5</v>
      </c>
      <c r="N171" s="263">
        <v>5</v>
      </c>
      <c r="O171" s="180">
        <f t="shared" si="7"/>
        <v>4.8</v>
      </c>
      <c r="P171" s="340">
        <v>5</v>
      </c>
      <c r="Q171" s="181" t="str">
        <f t="shared" si="8"/>
        <v>Trung bình</v>
      </c>
    </row>
    <row r="172" spans="1:17" ht="24.95" customHeight="1" x14ac:dyDescent="0.2">
      <c r="A172" s="6">
        <v>165</v>
      </c>
      <c r="B172" s="59" t="s">
        <v>2822</v>
      </c>
      <c r="C172" s="77">
        <v>18002888</v>
      </c>
      <c r="D172" s="269" t="s">
        <v>1066</v>
      </c>
      <c r="E172" s="273" t="s">
        <v>225</v>
      </c>
      <c r="F172" s="273" t="s">
        <v>1887</v>
      </c>
      <c r="G172" s="58" t="s">
        <v>74</v>
      </c>
      <c r="H172" s="8" t="s">
        <v>489</v>
      </c>
      <c r="I172" s="260">
        <v>5.5</v>
      </c>
      <c r="J172" s="261">
        <v>0.5</v>
      </c>
      <c r="K172" s="288">
        <f t="shared" si="6"/>
        <v>3</v>
      </c>
      <c r="L172" s="288">
        <v>3</v>
      </c>
      <c r="M172" s="262">
        <v>6</v>
      </c>
      <c r="N172" s="263">
        <v>5</v>
      </c>
      <c r="O172" s="180">
        <f t="shared" si="7"/>
        <v>4.3</v>
      </c>
      <c r="P172" s="340">
        <v>4.5</v>
      </c>
      <c r="Q172" s="181" t="str">
        <f t="shared" si="8"/>
        <v>Không đạt</v>
      </c>
    </row>
    <row r="173" spans="1:17" ht="24.95" customHeight="1" x14ac:dyDescent="0.2">
      <c r="A173" s="6">
        <v>166</v>
      </c>
      <c r="B173" s="59" t="s">
        <v>2823</v>
      </c>
      <c r="C173" s="81">
        <v>18005462</v>
      </c>
      <c r="D173" s="270" t="s">
        <v>1017</v>
      </c>
      <c r="E173" s="273" t="s">
        <v>225</v>
      </c>
      <c r="F173" s="273" t="s">
        <v>2476</v>
      </c>
      <c r="G173" s="58" t="s">
        <v>81</v>
      </c>
      <c r="H173" s="69" t="s">
        <v>888</v>
      </c>
      <c r="I173" s="260">
        <v>5</v>
      </c>
      <c r="J173" s="261">
        <v>3.5</v>
      </c>
      <c r="K173" s="288">
        <f t="shared" si="6"/>
        <v>4.3</v>
      </c>
      <c r="L173" s="288">
        <v>4.5</v>
      </c>
      <c r="M173" s="262">
        <v>5</v>
      </c>
      <c r="N173" s="263">
        <v>7</v>
      </c>
      <c r="O173" s="180">
        <f t="shared" si="7"/>
        <v>5.3</v>
      </c>
      <c r="P173" s="340">
        <v>5.5</v>
      </c>
      <c r="Q173" s="181" t="str">
        <f t="shared" si="8"/>
        <v>Trung bình</v>
      </c>
    </row>
    <row r="174" spans="1:17" ht="24.95" customHeight="1" x14ac:dyDescent="0.2">
      <c r="A174" s="6">
        <v>167</v>
      </c>
      <c r="B174" s="59" t="s">
        <v>2824</v>
      </c>
      <c r="C174" s="81">
        <v>18004902</v>
      </c>
      <c r="D174" s="270" t="s">
        <v>384</v>
      </c>
      <c r="E174" s="273" t="s">
        <v>225</v>
      </c>
      <c r="F174" s="273" t="s">
        <v>2039</v>
      </c>
      <c r="G174" s="58" t="s">
        <v>81</v>
      </c>
      <c r="H174" s="69" t="s">
        <v>867</v>
      </c>
      <c r="I174" s="260">
        <v>8.5</v>
      </c>
      <c r="J174" s="261">
        <v>4</v>
      </c>
      <c r="K174" s="288">
        <f t="shared" si="6"/>
        <v>6.3</v>
      </c>
      <c r="L174" s="288">
        <v>6.5</v>
      </c>
      <c r="M174" s="262">
        <v>6.5</v>
      </c>
      <c r="N174" s="263">
        <v>8</v>
      </c>
      <c r="O174" s="180">
        <f t="shared" si="7"/>
        <v>6.9</v>
      </c>
      <c r="P174" s="340">
        <v>7</v>
      </c>
      <c r="Q174" s="181" t="str">
        <f t="shared" si="8"/>
        <v>Khá</v>
      </c>
    </row>
    <row r="175" spans="1:17" ht="24.95" customHeight="1" x14ac:dyDescent="0.2">
      <c r="A175" s="6">
        <v>168</v>
      </c>
      <c r="B175" s="59" t="s">
        <v>2825</v>
      </c>
      <c r="C175" s="77">
        <v>17001137</v>
      </c>
      <c r="D175" s="269" t="s">
        <v>1215</v>
      </c>
      <c r="E175" s="273" t="s">
        <v>225</v>
      </c>
      <c r="F175" s="273" t="s">
        <v>1818</v>
      </c>
      <c r="G175" s="58" t="s">
        <v>1471</v>
      </c>
      <c r="H175" s="8" t="s">
        <v>1216</v>
      </c>
      <c r="I175" s="260">
        <v>8.5</v>
      </c>
      <c r="J175" s="261">
        <v>4</v>
      </c>
      <c r="K175" s="288">
        <f t="shared" si="6"/>
        <v>6.3</v>
      </c>
      <c r="L175" s="288">
        <v>6.5</v>
      </c>
      <c r="M175" s="262">
        <v>6.5</v>
      </c>
      <c r="N175" s="263">
        <v>5</v>
      </c>
      <c r="O175" s="180">
        <f t="shared" si="7"/>
        <v>6.1</v>
      </c>
      <c r="P175" s="340">
        <v>6</v>
      </c>
      <c r="Q175" s="181" t="str">
        <f t="shared" si="8"/>
        <v>Trung bình</v>
      </c>
    </row>
    <row r="176" spans="1:17" ht="24.95" customHeight="1" x14ac:dyDescent="0.2">
      <c r="A176" s="6">
        <v>169</v>
      </c>
      <c r="B176" s="59" t="s">
        <v>2826</v>
      </c>
      <c r="C176" s="81">
        <v>18004502</v>
      </c>
      <c r="D176" s="270" t="s">
        <v>1168</v>
      </c>
      <c r="E176" s="273" t="s">
        <v>386</v>
      </c>
      <c r="F176" s="273" t="s">
        <v>1950</v>
      </c>
      <c r="G176" s="58" t="s">
        <v>74</v>
      </c>
      <c r="H176" s="69" t="s">
        <v>1165</v>
      </c>
      <c r="I176" s="260">
        <v>4.5</v>
      </c>
      <c r="J176" s="261">
        <v>3.5</v>
      </c>
      <c r="K176" s="288">
        <f t="shared" si="6"/>
        <v>4</v>
      </c>
      <c r="L176" s="288">
        <v>4</v>
      </c>
      <c r="M176" s="262">
        <v>3.5</v>
      </c>
      <c r="N176" s="263">
        <v>7</v>
      </c>
      <c r="O176" s="180">
        <f t="shared" si="7"/>
        <v>4.5999999999999996</v>
      </c>
      <c r="P176" s="340">
        <v>4.5</v>
      </c>
      <c r="Q176" s="181" t="str">
        <f t="shared" si="8"/>
        <v>Không đạt</v>
      </c>
    </row>
    <row r="177" spans="1:17" ht="24.95" customHeight="1" x14ac:dyDescent="0.2">
      <c r="A177" s="6">
        <v>170</v>
      </c>
      <c r="B177" s="59" t="s">
        <v>2827</v>
      </c>
      <c r="C177" s="77">
        <v>17002311</v>
      </c>
      <c r="D177" s="269" t="s">
        <v>333</v>
      </c>
      <c r="E177" s="273" t="s">
        <v>399</v>
      </c>
      <c r="F177" s="273" t="s">
        <v>1522</v>
      </c>
      <c r="G177" s="58" t="s">
        <v>18</v>
      </c>
      <c r="H177" s="8" t="s">
        <v>758</v>
      </c>
      <c r="I177" s="260">
        <v>4.5</v>
      </c>
      <c r="J177" s="261">
        <v>3.5</v>
      </c>
      <c r="K177" s="288">
        <f t="shared" si="6"/>
        <v>4</v>
      </c>
      <c r="L177" s="288">
        <v>4</v>
      </c>
      <c r="M177" s="262">
        <v>3.5</v>
      </c>
      <c r="N177" s="263">
        <v>5</v>
      </c>
      <c r="O177" s="180">
        <f t="shared" si="7"/>
        <v>4.0999999999999996</v>
      </c>
      <c r="P177" s="340">
        <v>4</v>
      </c>
      <c r="Q177" s="181" t="str">
        <f t="shared" si="8"/>
        <v>Không đạt</v>
      </c>
    </row>
    <row r="178" spans="1:17" ht="24.95" customHeight="1" x14ac:dyDescent="0.2">
      <c r="A178" s="6">
        <v>171</v>
      </c>
      <c r="B178" s="59" t="s">
        <v>2828</v>
      </c>
      <c r="C178" s="81">
        <v>18003646</v>
      </c>
      <c r="D178" s="270" t="s">
        <v>1022</v>
      </c>
      <c r="E178" s="273" t="s">
        <v>172</v>
      </c>
      <c r="F178" s="273" t="s">
        <v>2457</v>
      </c>
      <c r="G178" s="58" t="s">
        <v>18</v>
      </c>
      <c r="H178" s="69" t="s">
        <v>866</v>
      </c>
      <c r="I178" s="260">
        <v>6</v>
      </c>
      <c r="J178" s="261">
        <v>1.5</v>
      </c>
      <c r="K178" s="288">
        <f t="shared" si="6"/>
        <v>3.8</v>
      </c>
      <c r="L178" s="288">
        <v>4</v>
      </c>
      <c r="M178" s="262">
        <v>6.5</v>
      </c>
      <c r="N178" s="263">
        <v>5</v>
      </c>
      <c r="O178" s="180">
        <f t="shared" si="7"/>
        <v>4.9000000000000004</v>
      </c>
      <c r="P178" s="340">
        <v>5</v>
      </c>
      <c r="Q178" s="181" t="str">
        <f t="shared" si="8"/>
        <v>Trung bình</v>
      </c>
    </row>
    <row r="179" spans="1:17" ht="24.95" customHeight="1" x14ac:dyDescent="0.2">
      <c r="A179" s="6">
        <v>172</v>
      </c>
      <c r="B179" s="59" t="s">
        <v>2829</v>
      </c>
      <c r="C179" s="81">
        <v>18004052</v>
      </c>
      <c r="D179" s="270" t="s">
        <v>127</v>
      </c>
      <c r="E179" s="273" t="s">
        <v>172</v>
      </c>
      <c r="F179" s="273" t="s">
        <v>2255</v>
      </c>
      <c r="G179" s="58" t="s">
        <v>1486</v>
      </c>
      <c r="H179" s="69" t="s">
        <v>888</v>
      </c>
      <c r="I179" s="260">
        <v>7.5</v>
      </c>
      <c r="J179" s="261">
        <v>4</v>
      </c>
      <c r="K179" s="288">
        <f t="shared" si="6"/>
        <v>5.8</v>
      </c>
      <c r="L179" s="288">
        <v>6</v>
      </c>
      <c r="M179" s="262">
        <v>6</v>
      </c>
      <c r="N179" s="263">
        <v>5</v>
      </c>
      <c r="O179" s="180">
        <f t="shared" si="7"/>
        <v>5.8</v>
      </c>
      <c r="P179" s="340">
        <v>6</v>
      </c>
      <c r="Q179" s="181" t="str">
        <f t="shared" si="8"/>
        <v>Trung bình</v>
      </c>
    </row>
    <row r="180" spans="1:17" ht="24.95" customHeight="1" x14ac:dyDescent="0.2">
      <c r="A180" s="6">
        <v>173</v>
      </c>
      <c r="B180" s="59" t="s">
        <v>2830</v>
      </c>
      <c r="C180" s="77">
        <v>18004776</v>
      </c>
      <c r="D180" s="269" t="s">
        <v>1134</v>
      </c>
      <c r="E180" s="273" t="s">
        <v>233</v>
      </c>
      <c r="F180" s="273" t="s">
        <v>2118</v>
      </c>
      <c r="G180" s="58" t="s">
        <v>3980</v>
      </c>
      <c r="H180" s="8" t="s">
        <v>925</v>
      </c>
      <c r="I180" s="260">
        <v>7.5</v>
      </c>
      <c r="J180" s="261">
        <v>5</v>
      </c>
      <c r="K180" s="288">
        <f t="shared" si="6"/>
        <v>6.3</v>
      </c>
      <c r="L180" s="288">
        <v>6.5</v>
      </c>
      <c r="M180" s="262">
        <v>5.5</v>
      </c>
      <c r="N180" s="263">
        <v>7</v>
      </c>
      <c r="O180" s="180">
        <f t="shared" si="7"/>
        <v>6.4</v>
      </c>
      <c r="P180" s="340">
        <v>6.5</v>
      </c>
      <c r="Q180" s="181" t="str">
        <f t="shared" si="8"/>
        <v>Trung bình</v>
      </c>
    </row>
    <row r="181" spans="1:17" ht="24.95" customHeight="1" x14ac:dyDescent="0.2">
      <c r="A181" s="6">
        <v>174</v>
      </c>
      <c r="B181" s="59" t="s">
        <v>2831</v>
      </c>
      <c r="C181" s="77">
        <v>18001680</v>
      </c>
      <c r="D181" s="269" t="s">
        <v>1400</v>
      </c>
      <c r="E181" s="273" t="s">
        <v>233</v>
      </c>
      <c r="F181" s="273" t="s">
        <v>2178</v>
      </c>
      <c r="G181" s="58" t="s">
        <v>1471</v>
      </c>
      <c r="H181" s="8" t="s">
        <v>914</v>
      </c>
      <c r="I181" s="260">
        <v>7</v>
      </c>
      <c r="J181" s="261">
        <v>3</v>
      </c>
      <c r="K181" s="288">
        <f t="shared" si="6"/>
        <v>5</v>
      </c>
      <c r="L181" s="288">
        <v>5</v>
      </c>
      <c r="M181" s="262">
        <v>6.5</v>
      </c>
      <c r="N181" s="263">
        <v>5</v>
      </c>
      <c r="O181" s="180">
        <f t="shared" si="7"/>
        <v>5.4</v>
      </c>
      <c r="P181" s="340">
        <v>5.5</v>
      </c>
      <c r="Q181" s="181" t="str">
        <f t="shared" si="8"/>
        <v>Trung bình</v>
      </c>
    </row>
    <row r="182" spans="1:17" ht="24.95" customHeight="1" x14ac:dyDescent="0.2">
      <c r="A182" s="6">
        <v>175</v>
      </c>
      <c r="B182" s="59" t="s">
        <v>2832</v>
      </c>
      <c r="C182" s="81">
        <v>18002716</v>
      </c>
      <c r="D182" s="270" t="s">
        <v>1241</v>
      </c>
      <c r="E182" s="273" t="s">
        <v>15</v>
      </c>
      <c r="F182" s="273" t="s">
        <v>1767</v>
      </c>
      <c r="G182" s="58" t="s">
        <v>1466</v>
      </c>
      <c r="H182" s="69" t="s">
        <v>879</v>
      </c>
      <c r="I182" s="260">
        <v>4</v>
      </c>
      <c r="J182" s="261">
        <v>3.5</v>
      </c>
      <c r="K182" s="288">
        <f t="shared" si="6"/>
        <v>3.8</v>
      </c>
      <c r="L182" s="288">
        <v>4</v>
      </c>
      <c r="M182" s="262">
        <v>4</v>
      </c>
      <c r="N182" s="263">
        <v>8</v>
      </c>
      <c r="O182" s="180">
        <f t="shared" si="7"/>
        <v>5</v>
      </c>
      <c r="P182" s="340">
        <v>5</v>
      </c>
      <c r="Q182" s="181" t="str">
        <f t="shared" si="8"/>
        <v>Trung bình</v>
      </c>
    </row>
    <row r="183" spans="1:17" ht="24.95" customHeight="1" x14ac:dyDescent="0.2">
      <c r="A183" s="6">
        <v>176</v>
      </c>
      <c r="B183" s="59" t="s">
        <v>2833</v>
      </c>
      <c r="C183" s="81">
        <v>18005324</v>
      </c>
      <c r="D183" s="270" t="s">
        <v>822</v>
      </c>
      <c r="E183" s="273" t="s">
        <v>15</v>
      </c>
      <c r="F183" s="273" t="s">
        <v>1475</v>
      </c>
      <c r="G183" s="58" t="s">
        <v>1476</v>
      </c>
      <c r="H183" s="69" t="s">
        <v>810</v>
      </c>
      <c r="I183" s="260">
        <v>2.5</v>
      </c>
      <c r="J183" s="261">
        <v>3</v>
      </c>
      <c r="K183" s="288">
        <f t="shared" si="6"/>
        <v>2.8</v>
      </c>
      <c r="L183" s="288">
        <v>3</v>
      </c>
      <c r="M183" s="262">
        <v>3.5</v>
      </c>
      <c r="N183" s="263">
        <v>7</v>
      </c>
      <c r="O183" s="180">
        <f t="shared" si="7"/>
        <v>4.0999999999999996</v>
      </c>
      <c r="P183" s="340">
        <v>4</v>
      </c>
      <c r="Q183" s="181" t="str">
        <f t="shared" si="8"/>
        <v>Không đạt</v>
      </c>
    </row>
    <row r="184" spans="1:17" ht="24.95" customHeight="1" x14ac:dyDescent="0.2">
      <c r="A184" s="6">
        <v>177</v>
      </c>
      <c r="B184" s="59" t="s">
        <v>2834</v>
      </c>
      <c r="C184" s="77">
        <v>18001299</v>
      </c>
      <c r="D184" s="269" t="s">
        <v>344</v>
      </c>
      <c r="E184" s="273" t="s">
        <v>15</v>
      </c>
      <c r="F184" s="273" t="s">
        <v>2244</v>
      </c>
      <c r="G184" s="58" t="s">
        <v>24</v>
      </c>
      <c r="H184" s="8" t="s">
        <v>881</v>
      </c>
      <c r="I184" s="260">
        <v>5.5</v>
      </c>
      <c r="J184" s="261">
        <v>4.5</v>
      </c>
      <c r="K184" s="288">
        <f t="shared" si="6"/>
        <v>5</v>
      </c>
      <c r="L184" s="288">
        <v>5</v>
      </c>
      <c r="M184" s="262">
        <v>4</v>
      </c>
      <c r="N184" s="263">
        <v>7</v>
      </c>
      <c r="O184" s="180">
        <f t="shared" si="7"/>
        <v>5.3</v>
      </c>
      <c r="P184" s="340">
        <v>5.5</v>
      </c>
      <c r="Q184" s="181" t="str">
        <f t="shared" si="8"/>
        <v>Trung bình</v>
      </c>
    </row>
    <row r="185" spans="1:17" ht="24.95" customHeight="1" x14ac:dyDescent="0.2">
      <c r="A185" s="6">
        <v>178</v>
      </c>
      <c r="B185" s="59" t="s">
        <v>2835</v>
      </c>
      <c r="C185" s="81">
        <v>18001493</v>
      </c>
      <c r="D185" s="270" t="s">
        <v>87</v>
      </c>
      <c r="E185" s="273" t="s">
        <v>15</v>
      </c>
      <c r="F185" s="273" t="s">
        <v>2393</v>
      </c>
      <c r="G185" s="58" t="s">
        <v>1608</v>
      </c>
      <c r="H185" s="69" t="s">
        <v>889</v>
      </c>
      <c r="I185" s="260">
        <v>3</v>
      </c>
      <c r="J185" s="261">
        <v>2</v>
      </c>
      <c r="K185" s="288">
        <f t="shared" si="6"/>
        <v>2.5</v>
      </c>
      <c r="L185" s="288">
        <v>2.5</v>
      </c>
      <c r="M185" s="262">
        <v>3.5</v>
      </c>
      <c r="N185" s="263">
        <v>6</v>
      </c>
      <c r="O185" s="180">
        <f t="shared" si="7"/>
        <v>3.6</v>
      </c>
      <c r="P185" s="340">
        <v>3.5</v>
      </c>
      <c r="Q185" s="181" t="str">
        <f t="shared" si="8"/>
        <v>Không đạt</v>
      </c>
    </row>
    <row r="186" spans="1:17" ht="24.95" customHeight="1" x14ac:dyDescent="0.2">
      <c r="A186" s="6">
        <v>179</v>
      </c>
      <c r="B186" s="59" t="s">
        <v>2836</v>
      </c>
      <c r="C186" s="81">
        <v>18004201</v>
      </c>
      <c r="D186" s="270" t="s">
        <v>1186</v>
      </c>
      <c r="E186" s="273" t="s">
        <v>15</v>
      </c>
      <c r="F186" s="273" t="s">
        <v>3981</v>
      </c>
      <c r="G186" s="58" t="s">
        <v>1608</v>
      </c>
      <c r="H186" s="69" t="s">
        <v>873</v>
      </c>
      <c r="I186" s="260">
        <v>5.5</v>
      </c>
      <c r="J186" s="261">
        <v>3</v>
      </c>
      <c r="K186" s="288">
        <f t="shared" si="6"/>
        <v>4.3</v>
      </c>
      <c r="L186" s="288">
        <v>4.5</v>
      </c>
      <c r="M186" s="262">
        <v>3.5</v>
      </c>
      <c r="N186" s="263">
        <v>7</v>
      </c>
      <c r="O186" s="180">
        <f t="shared" si="7"/>
        <v>4.9000000000000004</v>
      </c>
      <c r="P186" s="340">
        <v>5</v>
      </c>
      <c r="Q186" s="181" t="str">
        <f t="shared" si="8"/>
        <v>Trung bình</v>
      </c>
    </row>
    <row r="187" spans="1:17" ht="24.95" customHeight="1" x14ac:dyDescent="0.2">
      <c r="A187" s="6">
        <v>180</v>
      </c>
      <c r="B187" s="59" t="s">
        <v>2837</v>
      </c>
      <c r="C187" s="81">
        <v>18004310</v>
      </c>
      <c r="D187" s="270" t="s">
        <v>286</v>
      </c>
      <c r="E187" s="273" t="s">
        <v>15</v>
      </c>
      <c r="F187" s="273" t="s">
        <v>2303</v>
      </c>
      <c r="G187" s="58" t="s">
        <v>24</v>
      </c>
      <c r="H187" s="69" t="s">
        <v>866</v>
      </c>
      <c r="I187" s="260">
        <v>2.5</v>
      </c>
      <c r="J187" s="261">
        <v>1.5</v>
      </c>
      <c r="K187" s="288">
        <f t="shared" si="6"/>
        <v>2</v>
      </c>
      <c r="L187" s="288">
        <v>2</v>
      </c>
      <c r="M187" s="262">
        <v>4.5</v>
      </c>
      <c r="N187" s="263">
        <v>7</v>
      </c>
      <c r="O187" s="180">
        <f t="shared" si="7"/>
        <v>3.9</v>
      </c>
      <c r="P187" s="340">
        <v>4</v>
      </c>
      <c r="Q187" s="181" t="str">
        <f t="shared" si="8"/>
        <v>Không đạt</v>
      </c>
    </row>
    <row r="188" spans="1:17" ht="24.95" customHeight="1" x14ac:dyDescent="0.2">
      <c r="A188" s="6">
        <v>181</v>
      </c>
      <c r="B188" s="59" t="s">
        <v>2838</v>
      </c>
      <c r="C188" s="81">
        <v>18004115</v>
      </c>
      <c r="D188" s="271" t="s">
        <v>37</v>
      </c>
      <c r="E188" s="273" t="s">
        <v>15</v>
      </c>
      <c r="F188" s="273" t="s">
        <v>2390</v>
      </c>
      <c r="G188" s="58" t="s">
        <v>1468</v>
      </c>
      <c r="H188" s="69" t="s">
        <v>888</v>
      </c>
      <c r="I188" s="260">
        <v>6.5</v>
      </c>
      <c r="J188" s="261">
        <v>5</v>
      </c>
      <c r="K188" s="288">
        <f t="shared" si="6"/>
        <v>5.8</v>
      </c>
      <c r="L188" s="288">
        <v>6</v>
      </c>
      <c r="M188" s="262">
        <v>5.5</v>
      </c>
      <c r="N188" s="263">
        <v>6</v>
      </c>
      <c r="O188" s="180">
        <f t="shared" si="7"/>
        <v>5.9</v>
      </c>
      <c r="P188" s="340">
        <v>6</v>
      </c>
      <c r="Q188" s="181" t="str">
        <f t="shared" si="8"/>
        <v>Trung bình</v>
      </c>
    </row>
    <row r="189" spans="1:17" ht="24.95" customHeight="1" x14ac:dyDescent="0.2">
      <c r="A189" s="6">
        <v>182</v>
      </c>
      <c r="B189" s="59" t="s">
        <v>2839</v>
      </c>
      <c r="C189" s="81">
        <v>17003176</v>
      </c>
      <c r="D189" s="270" t="s">
        <v>962</v>
      </c>
      <c r="E189" s="273" t="s">
        <v>15</v>
      </c>
      <c r="F189" s="273" t="s">
        <v>1840</v>
      </c>
      <c r="G189" s="58" t="s">
        <v>24</v>
      </c>
      <c r="H189" s="69" t="s">
        <v>855</v>
      </c>
      <c r="I189" s="260">
        <v>5.5</v>
      </c>
      <c r="J189" s="261">
        <v>4</v>
      </c>
      <c r="K189" s="288">
        <f t="shared" si="6"/>
        <v>4.8</v>
      </c>
      <c r="L189" s="288">
        <v>5</v>
      </c>
      <c r="M189" s="262">
        <v>5.5</v>
      </c>
      <c r="N189" s="263">
        <v>6</v>
      </c>
      <c r="O189" s="180">
        <f t="shared" si="7"/>
        <v>5.4</v>
      </c>
      <c r="P189" s="340">
        <v>5.5</v>
      </c>
      <c r="Q189" s="181" t="str">
        <f t="shared" si="8"/>
        <v>Trung bình</v>
      </c>
    </row>
    <row r="190" spans="1:17" ht="24.95" customHeight="1" x14ac:dyDescent="0.2">
      <c r="A190" s="6">
        <v>183</v>
      </c>
      <c r="B190" s="59" t="s">
        <v>2840</v>
      </c>
      <c r="C190" s="81">
        <v>18005205</v>
      </c>
      <c r="D190" s="270" t="s">
        <v>14</v>
      </c>
      <c r="E190" s="273" t="s">
        <v>15</v>
      </c>
      <c r="F190" s="273" t="s">
        <v>2349</v>
      </c>
      <c r="G190" s="58" t="s">
        <v>1476</v>
      </c>
      <c r="H190" s="69" t="s">
        <v>912</v>
      </c>
      <c r="I190" s="260">
        <v>3</v>
      </c>
      <c r="J190" s="261">
        <v>4</v>
      </c>
      <c r="K190" s="288">
        <f t="shared" si="6"/>
        <v>3.5</v>
      </c>
      <c r="L190" s="288">
        <v>3.5</v>
      </c>
      <c r="M190" s="262">
        <v>3</v>
      </c>
      <c r="N190" s="263">
        <v>5</v>
      </c>
      <c r="O190" s="180">
        <f t="shared" si="7"/>
        <v>3.8</v>
      </c>
      <c r="P190" s="340">
        <v>4</v>
      </c>
      <c r="Q190" s="181" t="str">
        <f t="shared" si="8"/>
        <v>Không đạt</v>
      </c>
    </row>
    <row r="191" spans="1:17" ht="24.95" customHeight="1" x14ac:dyDescent="0.2">
      <c r="A191" s="6">
        <v>184</v>
      </c>
      <c r="B191" s="59" t="s">
        <v>2841</v>
      </c>
      <c r="C191" s="77">
        <v>18003525</v>
      </c>
      <c r="D191" s="269" t="s">
        <v>929</v>
      </c>
      <c r="E191" s="273" t="s">
        <v>588</v>
      </c>
      <c r="F191" s="273" t="s">
        <v>2343</v>
      </c>
      <c r="G191" s="58" t="s">
        <v>1471</v>
      </c>
      <c r="H191" s="8" t="s">
        <v>930</v>
      </c>
      <c r="I191" s="260">
        <v>4</v>
      </c>
      <c r="J191" s="261">
        <v>3</v>
      </c>
      <c r="K191" s="288">
        <f t="shared" si="6"/>
        <v>3.5</v>
      </c>
      <c r="L191" s="288">
        <v>3.5</v>
      </c>
      <c r="M191" s="262">
        <v>5</v>
      </c>
      <c r="N191" s="263">
        <v>5</v>
      </c>
      <c r="O191" s="180">
        <f t="shared" si="7"/>
        <v>4.3</v>
      </c>
      <c r="P191" s="340">
        <v>4.5</v>
      </c>
      <c r="Q191" s="181" t="str">
        <f t="shared" si="8"/>
        <v>Không đạt</v>
      </c>
    </row>
    <row r="192" spans="1:17" ht="24.95" customHeight="1" x14ac:dyDescent="0.2">
      <c r="A192" s="6">
        <v>185</v>
      </c>
      <c r="B192" s="59" t="s">
        <v>2842</v>
      </c>
      <c r="C192" s="81">
        <v>18002895</v>
      </c>
      <c r="D192" s="270" t="s">
        <v>51</v>
      </c>
      <c r="E192" s="273" t="s">
        <v>588</v>
      </c>
      <c r="F192" s="273" t="s">
        <v>1848</v>
      </c>
      <c r="G192" s="58" t="s">
        <v>75</v>
      </c>
      <c r="H192" s="69" t="s">
        <v>1345</v>
      </c>
      <c r="I192" s="260">
        <v>4.5</v>
      </c>
      <c r="J192" s="261">
        <v>2.5</v>
      </c>
      <c r="K192" s="288">
        <f t="shared" si="6"/>
        <v>3.5</v>
      </c>
      <c r="L192" s="288">
        <v>3.5</v>
      </c>
      <c r="M192" s="262">
        <v>3</v>
      </c>
      <c r="N192" s="263">
        <v>5</v>
      </c>
      <c r="O192" s="180">
        <f t="shared" si="7"/>
        <v>3.8</v>
      </c>
      <c r="P192" s="340">
        <v>4</v>
      </c>
      <c r="Q192" s="181" t="str">
        <f t="shared" si="8"/>
        <v>Không đạt</v>
      </c>
    </row>
    <row r="193" spans="1:17" ht="24.95" customHeight="1" x14ac:dyDescent="0.2">
      <c r="A193" s="6">
        <v>186</v>
      </c>
      <c r="B193" s="59" t="s">
        <v>2843</v>
      </c>
      <c r="C193" s="77">
        <v>18001091</v>
      </c>
      <c r="D193" s="269" t="s">
        <v>1349</v>
      </c>
      <c r="E193" s="273" t="s">
        <v>639</v>
      </c>
      <c r="F193" s="273" t="s">
        <v>2092</v>
      </c>
      <c r="G193" s="58" t="s">
        <v>1512</v>
      </c>
      <c r="H193" s="8" t="s">
        <v>912</v>
      </c>
      <c r="I193" s="260">
        <v>5</v>
      </c>
      <c r="J193" s="261">
        <v>2.5</v>
      </c>
      <c r="K193" s="288">
        <f t="shared" si="6"/>
        <v>3.8</v>
      </c>
      <c r="L193" s="288">
        <v>4</v>
      </c>
      <c r="M193" s="262">
        <v>6</v>
      </c>
      <c r="N193" s="263">
        <v>6</v>
      </c>
      <c r="O193" s="180">
        <f t="shared" si="7"/>
        <v>5</v>
      </c>
      <c r="P193" s="340">
        <v>5</v>
      </c>
      <c r="Q193" s="181" t="str">
        <f t="shared" si="8"/>
        <v>Trung bình</v>
      </c>
    </row>
    <row r="194" spans="1:17" ht="24.95" customHeight="1" x14ac:dyDescent="0.2">
      <c r="A194" s="6">
        <v>187</v>
      </c>
      <c r="B194" s="59" t="s">
        <v>2844</v>
      </c>
      <c r="C194" s="77">
        <v>16001392</v>
      </c>
      <c r="D194" s="269" t="s">
        <v>729</v>
      </c>
      <c r="E194" s="273" t="s">
        <v>639</v>
      </c>
      <c r="F194" s="279" t="s">
        <v>1467</v>
      </c>
      <c r="G194" s="57" t="s">
        <v>24</v>
      </c>
      <c r="H194" s="8" t="s">
        <v>276</v>
      </c>
      <c r="I194" s="260">
        <v>3</v>
      </c>
      <c r="J194" s="261">
        <v>1.5</v>
      </c>
      <c r="K194" s="288">
        <f t="shared" si="6"/>
        <v>2.2999999999999998</v>
      </c>
      <c r="L194" s="288">
        <v>2.5</v>
      </c>
      <c r="M194" s="262">
        <v>3</v>
      </c>
      <c r="N194" s="263">
        <v>6</v>
      </c>
      <c r="O194" s="180">
        <f t="shared" si="7"/>
        <v>3.5</v>
      </c>
      <c r="P194" s="340">
        <v>3.5</v>
      </c>
      <c r="Q194" s="181" t="str">
        <f t="shared" si="8"/>
        <v>Không đạt</v>
      </c>
    </row>
    <row r="195" spans="1:17" ht="24.95" customHeight="1" x14ac:dyDescent="0.2">
      <c r="A195" s="6">
        <v>188</v>
      </c>
      <c r="B195" s="59" t="s">
        <v>2845</v>
      </c>
      <c r="C195" s="81">
        <v>18003116</v>
      </c>
      <c r="D195" s="270" t="s">
        <v>1155</v>
      </c>
      <c r="E195" s="273" t="s">
        <v>252</v>
      </c>
      <c r="F195" s="273" t="s">
        <v>2417</v>
      </c>
      <c r="G195" s="58" t="s">
        <v>1502</v>
      </c>
      <c r="H195" s="69" t="s">
        <v>866</v>
      </c>
      <c r="I195" s="260">
        <v>5</v>
      </c>
      <c r="J195" s="261">
        <v>1.5</v>
      </c>
      <c r="K195" s="288">
        <f t="shared" si="6"/>
        <v>3.3</v>
      </c>
      <c r="L195" s="288">
        <v>3.5</v>
      </c>
      <c r="M195" s="262">
        <v>3</v>
      </c>
      <c r="N195" s="263">
        <v>6</v>
      </c>
      <c r="O195" s="180">
        <f t="shared" si="7"/>
        <v>4</v>
      </c>
      <c r="P195" s="340">
        <v>4</v>
      </c>
      <c r="Q195" s="181" t="str">
        <f t="shared" si="8"/>
        <v>Không đạt</v>
      </c>
    </row>
    <row r="196" spans="1:17" ht="24.95" customHeight="1" x14ac:dyDescent="0.2">
      <c r="A196" s="6">
        <v>189</v>
      </c>
      <c r="B196" s="59" t="s">
        <v>2846</v>
      </c>
      <c r="C196" s="77">
        <v>18002261</v>
      </c>
      <c r="D196" s="269" t="s">
        <v>1262</v>
      </c>
      <c r="E196" s="273" t="s">
        <v>252</v>
      </c>
      <c r="F196" s="273" t="s">
        <v>1847</v>
      </c>
      <c r="G196" s="58" t="s">
        <v>1542</v>
      </c>
      <c r="H196" s="8" t="s">
        <v>893</v>
      </c>
      <c r="I196" s="260">
        <v>5.5</v>
      </c>
      <c r="J196" s="261">
        <v>1.5</v>
      </c>
      <c r="K196" s="288">
        <f t="shared" si="6"/>
        <v>3.5</v>
      </c>
      <c r="L196" s="288">
        <v>3.5</v>
      </c>
      <c r="M196" s="262">
        <v>3.5</v>
      </c>
      <c r="N196" s="263">
        <v>5</v>
      </c>
      <c r="O196" s="180">
        <f t="shared" si="7"/>
        <v>3.9</v>
      </c>
      <c r="P196" s="340">
        <v>4</v>
      </c>
      <c r="Q196" s="181" t="str">
        <f t="shared" si="8"/>
        <v>Không đạt</v>
      </c>
    </row>
    <row r="197" spans="1:17" ht="24.95" customHeight="1" x14ac:dyDescent="0.2">
      <c r="A197" s="6">
        <v>190</v>
      </c>
      <c r="B197" s="59" t="s">
        <v>2847</v>
      </c>
      <c r="C197" s="81">
        <v>18004775</v>
      </c>
      <c r="D197" s="270" t="s">
        <v>413</v>
      </c>
      <c r="E197" s="273" t="s">
        <v>252</v>
      </c>
      <c r="F197" s="273" t="s">
        <v>1997</v>
      </c>
      <c r="G197" s="58" t="s">
        <v>24</v>
      </c>
      <c r="H197" s="69" t="s">
        <v>867</v>
      </c>
      <c r="I197" s="260">
        <v>4</v>
      </c>
      <c r="J197" s="261">
        <v>0</v>
      </c>
      <c r="K197" s="288">
        <f t="shared" si="6"/>
        <v>2</v>
      </c>
      <c r="L197" s="288">
        <v>2</v>
      </c>
      <c r="M197" s="262">
        <v>3</v>
      </c>
      <c r="N197" s="263">
        <v>6</v>
      </c>
      <c r="O197" s="180">
        <f t="shared" si="7"/>
        <v>3.3</v>
      </c>
      <c r="P197" s="340">
        <v>3.5</v>
      </c>
      <c r="Q197" s="181" t="str">
        <f t="shared" si="8"/>
        <v>Không đạt</v>
      </c>
    </row>
    <row r="198" spans="1:17" ht="24.95" customHeight="1" x14ac:dyDescent="0.2">
      <c r="A198" s="6">
        <v>191</v>
      </c>
      <c r="B198" s="59" t="s">
        <v>2848</v>
      </c>
      <c r="C198" s="81">
        <v>18003075</v>
      </c>
      <c r="D198" s="270" t="s">
        <v>968</v>
      </c>
      <c r="E198" s="273" t="s">
        <v>252</v>
      </c>
      <c r="F198" s="273" t="s">
        <v>2321</v>
      </c>
      <c r="G198" s="58" t="s">
        <v>1512</v>
      </c>
      <c r="H198" s="69" t="s">
        <v>969</v>
      </c>
      <c r="I198" s="260">
        <v>5</v>
      </c>
      <c r="J198" s="261">
        <v>1.5</v>
      </c>
      <c r="K198" s="288">
        <f t="shared" si="6"/>
        <v>3.3</v>
      </c>
      <c r="L198" s="288">
        <v>3.5</v>
      </c>
      <c r="M198" s="262">
        <v>3</v>
      </c>
      <c r="N198" s="263">
        <v>6</v>
      </c>
      <c r="O198" s="180">
        <f t="shared" si="7"/>
        <v>4</v>
      </c>
      <c r="P198" s="340">
        <v>4</v>
      </c>
      <c r="Q198" s="181" t="str">
        <f t="shared" si="8"/>
        <v>Không đạt</v>
      </c>
    </row>
    <row r="199" spans="1:17" ht="24.95" customHeight="1" x14ac:dyDescent="0.2">
      <c r="A199" s="6">
        <v>192</v>
      </c>
      <c r="B199" s="59" t="s">
        <v>2849</v>
      </c>
      <c r="C199" s="81">
        <v>18004437</v>
      </c>
      <c r="D199" s="270" t="s">
        <v>1406</v>
      </c>
      <c r="E199" s="273" t="s">
        <v>252</v>
      </c>
      <c r="F199" s="273" t="s">
        <v>2268</v>
      </c>
      <c r="G199" s="58" t="s">
        <v>24</v>
      </c>
      <c r="H199" s="69" t="s">
        <v>867</v>
      </c>
      <c r="I199" s="260">
        <v>4.5</v>
      </c>
      <c r="J199" s="261">
        <v>3</v>
      </c>
      <c r="K199" s="288">
        <f t="shared" si="6"/>
        <v>3.8</v>
      </c>
      <c r="L199" s="288">
        <v>4</v>
      </c>
      <c r="M199" s="262">
        <v>3</v>
      </c>
      <c r="N199" s="263">
        <v>8</v>
      </c>
      <c r="O199" s="180">
        <f t="shared" si="7"/>
        <v>4.8</v>
      </c>
      <c r="P199" s="340">
        <v>5</v>
      </c>
      <c r="Q199" s="181" t="str">
        <f t="shared" si="8"/>
        <v>Trung bình</v>
      </c>
    </row>
    <row r="200" spans="1:17" ht="24.95" customHeight="1" x14ac:dyDescent="0.2">
      <c r="A200" s="6">
        <v>193</v>
      </c>
      <c r="B200" s="59" t="s">
        <v>2850</v>
      </c>
      <c r="C200" s="81">
        <v>16001844</v>
      </c>
      <c r="D200" s="270" t="s">
        <v>445</v>
      </c>
      <c r="E200" s="273" t="s">
        <v>252</v>
      </c>
      <c r="F200" s="273" t="s">
        <v>1604</v>
      </c>
      <c r="G200" s="58" t="s">
        <v>24</v>
      </c>
      <c r="H200" s="69" t="s">
        <v>288</v>
      </c>
      <c r="I200" s="260">
        <v>4</v>
      </c>
      <c r="J200" s="261">
        <v>4</v>
      </c>
      <c r="K200" s="288">
        <f t="shared" si="6"/>
        <v>4</v>
      </c>
      <c r="L200" s="288">
        <v>4</v>
      </c>
      <c r="M200" s="262">
        <v>3</v>
      </c>
      <c r="N200" s="263">
        <v>8</v>
      </c>
      <c r="O200" s="180">
        <f t="shared" si="7"/>
        <v>4.8</v>
      </c>
      <c r="P200" s="340">
        <v>5</v>
      </c>
      <c r="Q200" s="181" t="str">
        <f t="shared" si="8"/>
        <v>Trung bình</v>
      </c>
    </row>
    <row r="201" spans="1:17" ht="24.95" customHeight="1" x14ac:dyDescent="0.2">
      <c r="A201" s="6">
        <v>194</v>
      </c>
      <c r="B201" s="59" t="s">
        <v>2851</v>
      </c>
      <c r="C201" s="81">
        <v>14001243</v>
      </c>
      <c r="D201" s="270" t="s">
        <v>1432</v>
      </c>
      <c r="E201" s="273" t="s">
        <v>3945</v>
      </c>
      <c r="F201" s="273" t="s">
        <v>3985</v>
      </c>
      <c r="G201" s="58" t="s">
        <v>1557</v>
      </c>
      <c r="H201" s="69" t="s">
        <v>1433</v>
      </c>
      <c r="I201" s="260">
        <v>4</v>
      </c>
      <c r="J201" s="261">
        <v>3</v>
      </c>
      <c r="K201" s="288">
        <f t="shared" ref="K201:K264" si="9">ROUND((I201+J201)/2,1)</f>
        <v>3.5</v>
      </c>
      <c r="L201" s="288">
        <v>3.5</v>
      </c>
      <c r="M201" s="262">
        <v>3</v>
      </c>
      <c r="N201" s="263">
        <v>5</v>
      </c>
      <c r="O201" s="180">
        <f t="shared" ref="O201:O264" si="10">ROUND((L201*2+M201+N201)/4,1)</f>
        <v>3.8</v>
      </c>
      <c r="P201" s="340">
        <v>4</v>
      </c>
      <c r="Q201" s="181" t="str">
        <f t="shared" ref="Q201:Q264" si="11">IF(P201&gt;=8,"Giỏi",IF(P201&gt;=7,"Khá",IF((AND(P201&gt;=5,L201&gt;=3, M201&gt;=3, N201&gt;=3)),"Trung bình","Không đạt")))</f>
        <v>Không đạt</v>
      </c>
    </row>
    <row r="202" spans="1:17" ht="24.95" customHeight="1" x14ac:dyDescent="0.2">
      <c r="A202" s="6">
        <v>195</v>
      </c>
      <c r="B202" s="59" t="s">
        <v>2852</v>
      </c>
      <c r="C202" s="77">
        <v>16003020</v>
      </c>
      <c r="D202" s="269" t="s">
        <v>848</v>
      </c>
      <c r="E202" s="273" t="s">
        <v>170</v>
      </c>
      <c r="F202" s="273" t="s">
        <v>1499</v>
      </c>
      <c r="G202" s="58" t="s">
        <v>81</v>
      </c>
      <c r="H202" s="8" t="s">
        <v>265</v>
      </c>
      <c r="I202" s="260">
        <v>3</v>
      </c>
      <c r="J202" s="261">
        <v>0</v>
      </c>
      <c r="K202" s="288">
        <f t="shared" si="9"/>
        <v>1.5</v>
      </c>
      <c r="L202" s="288">
        <v>1.5</v>
      </c>
      <c r="M202" s="262">
        <v>3</v>
      </c>
      <c r="N202" s="263">
        <v>0</v>
      </c>
      <c r="O202" s="180">
        <f t="shared" si="10"/>
        <v>1.5</v>
      </c>
      <c r="P202" s="340">
        <v>1.5</v>
      </c>
      <c r="Q202" s="181" t="str">
        <f t="shared" si="11"/>
        <v>Không đạt</v>
      </c>
    </row>
    <row r="203" spans="1:17" ht="24.95" customHeight="1" x14ac:dyDescent="0.2">
      <c r="A203" s="6">
        <v>196</v>
      </c>
      <c r="B203" s="59" t="s">
        <v>2853</v>
      </c>
      <c r="C203" s="81">
        <v>18003556</v>
      </c>
      <c r="D203" s="270" t="s">
        <v>323</v>
      </c>
      <c r="E203" s="273" t="s">
        <v>170</v>
      </c>
      <c r="F203" s="273" t="s">
        <v>2091</v>
      </c>
      <c r="G203" s="58" t="s">
        <v>1512</v>
      </c>
      <c r="H203" s="69" t="s">
        <v>947</v>
      </c>
      <c r="I203" s="260">
        <v>8.5</v>
      </c>
      <c r="J203" s="261">
        <v>6</v>
      </c>
      <c r="K203" s="288">
        <f t="shared" si="9"/>
        <v>7.3</v>
      </c>
      <c r="L203" s="288">
        <v>7.5</v>
      </c>
      <c r="M203" s="262">
        <v>5.5</v>
      </c>
      <c r="N203" s="263">
        <v>7</v>
      </c>
      <c r="O203" s="180">
        <f t="shared" si="10"/>
        <v>6.9</v>
      </c>
      <c r="P203" s="340">
        <v>7</v>
      </c>
      <c r="Q203" s="181" t="str">
        <f t="shared" si="11"/>
        <v>Khá</v>
      </c>
    </row>
    <row r="204" spans="1:17" ht="24.95" customHeight="1" x14ac:dyDescent="0.2">
      <c r="A204" s="6">
        <v>197</v>
      </c>
      <c r="B204" s="59" t="s">
        <v>2854</v>
      </c>
      <c r="C204" s="81">
        <v>18002907</v>
      </c>
      <c r="D204" s="270" t="s">
        <v>1392</v>
      </c>
      <c r="E204" s="273" t="s">
        <v>170</v>
      </c>
      <c r="F204" s="273" t="s">
        <v>1864</v>
      </c>
      <c r="G204" s="58" t="s">
        <v>1471</v>
      </c>
      <c r="H204" s="69" t="s">
        <v>1345</v>
      </c>
      <c r="I204" s="260">
        <v>4.5</v>
      </c>
      <c r="J204" s="261">
        <v>2</v>
      </c>
      <c r="K204" s="288">
        <f t="shared" si="9"/>
        <v>3.3</v>
      </c>
      <c r="L204" s="288">
        <v>3.5</v>
      </c>
      <c r="M204" s="262">
        <v>5</v>
      </c>
      <c r="N204" s="263">
        <v>5</v>
      </c>
      <c r="O204" s="180">
        <f t="shared" si="10"/>
        <v>4.3</v>
      </c>
      <c r="P204" s="340">
        <v>4.5</v>
      </c>
      <c r="Q204" s="181" t="str">
        <f t="shared" si="11"/>
        <v>Không đạt</v>
      </c>
    </row>
    <row r="205" spans="1:17" ht="24.95" customHeight="1" x14ac:dyDescent="0.2">
      <c r="A205" s="6">
        <v>198</v>
      </c>
      <c r="B205" s="59" t="s">
        <v>2855</v>
      </c>
      <c r="C205" s="81">
        <v>18003952</v>
      </c>
      <c r="D205" s="270" t="s">
        <v>417</v>
      </c>
      <c r="E205" s="273" t="s">
        <v>170</v>
      </c>
      <c r="F205" s="273" t="s">
        <v>1914</v>
      </c>
      <c r="G205" s="58" t="s">
        <v>74</v>
      </c>
      <c r="H205" s="69" t="s">
        <v>893</v>
      </c>
      <c r="I205" s="260">
        <v>6</v>
      </c>
      <c r="J205" s="261">
        <v>2</v>
      </c>
      <c r="K205" s="288">
        <f t="shared" si="9"/>
        <v>4</v>
      </c>
      <c r="L205" s="288">
        <v>4</v>
      </c>
      <c r="M205" s="262">
        <v>5.5</v>
      </c>
      <c r="N205" s="263">
        <v>5</v>
      </c>
      <c r="O205" s="180">
        <f t="shared" si="10"/>
        <v>4.5999999999999996</v>
      </c>
      <c r="P205" s="340">
        <v>4.5</v>
      </c>
      <c r="Q205" s="181" t="str">
        <f t="shared" si="11"/>
        <v>Không đạt</v>
      </c>
    </row>
    <row r="206" spans="1:17" ht="24.95" customHeight="1" x14ac:dyDescent="0.2">
      <c r="A206" s="6">
        <v>199</v>
      </c>
      <c r="B206" s="59" t="s">
        <v>2856</v>
      </c>
      <c r="C206" s="81">
        <v>16002350</v>
      </c>
      <c r="D206" s="270" t="s">
        <v>1074</v>
      </c>
      <c r="E206" s="273" t="s">
        <v>170</v>
      </c>
      <c r="F206" s="273" t="s">
        <v>1570</v>
      </c>
      <c r="G206" s="58" t="s">
        <v>1473</v>
      </c>
      <c r="H206" s="69" t="s">
        <v>728</v>
      </c>
      <c r="I206" s="260">
        <v>4.5</v>
      </c>
      <c r="J206" s="261">
        <v>1.5</v>
      </c>
      <c r="K206" s="288">
        <f t="shared" si="9"/>
        <v>3</v>
      </c>
      <c r="L206" s="288">
        <v>3</v>
      </c>
      <c r="M206" s="262">
        <v>5.5</v>
      </c>
      <c r="N206" s="263">
        <v>5</v>
      </c>
      <c r="O206" s="180">
        <f t="shared" si="10"/>
        <v>4.0999999999999996</v>
      </c>
      <c r="P206" s="340">
        <v>4</v>
      </c>
      <c r="Q206" s="181" t="str">
        <f t="shared" si="11"/>
        <v>Không đạt</v>
      </c>
    </row>
    <row r="207" spans="1:17" ht="24.95" customHeight="1" x14ac:dyDescent="0.2">
      <c r="A207" s="6">
        <v>200</v>
      </c>
      <c r="B207" s="59" t="s">
        <v>2857</v>
      </c>
      <c r="C207" s="77">
        <v>18002859</v>
      </c>
      <c r="D207" s="269" t="s">
        <v>1378</v>
      </c>
      <c r="E207" s="273" t="s">
        <v>170</v>
      </c>
      <c r="F207" s="273" t="s">
        <v>2362</v>
      </c>
      <c r="G207" s="58" t="s">
        <v>24</v>
      </c>
      <c r="H207" s="8" t="s">
        <v>1345</v>
      </c>
      <c r="I207" s="260">
        <v>4</v>
      </c>
      <c r="J207" s="261">
        <v>0</v>
      </c>
      <c r="K207" s="288">
        <f t="shared" si="9"/>
        <v>2</v>
      </c>
      <c r="L207" s="288">
        <v>2</v>
      </c>
      <c r="M207" s="262">
        <v>4.5</v>
      </c>
      <c r="N207" s="263">
        <v>5</v>
      </c>
      <c r="O207" s="180">
        <f t="shared" si="10"/>
        <v>3.4</v>
      </c>
      <c r="P207" s="340">
        <v>3.5</v>
      </c>
      <c r="Q207" s="181" t="str">
        <f t="shared" si="11"/>
        <v>Không đạt</v>
      </c>
    </row>
    <row r="208" spans="1:17" ht="24.95" customHeight="1" x14ac:dyDescent="0.2">
      <c r="A208" s="6">
        <v>201</v>
      </c>
      <c r="B208" s="59" t="s">
        <v>2858</v>
      </c>
      <c r="C208" s="81">
        <v>18002324</v>
      </c>
      <c r="D208" s="270" t="s">
        <v>1047</v>
      </c>
      <c r="E208" s="273" t="s">
        <v>169</v>
      </c>
      <c r="F208" s="273" t="s">
        <v>1875</v>
      </c>
      <c r="G208" s="58" t="s">
        <v>81</v>
      </c>
      <c r="H208" s="69" t="s">
        <v>918</v>
      </c>
      <c r="I208" s="260">
        <v>3.5</v>
      </c>
      <c r="J208" s="261">
        <v>4</v>
      </c>
      <c r="K208" s="288">
        <f t="shared" si="9"/>
        <v>3.8</v>
      </c>
      <c r="L208" s="288">
        <v>4</v>
      </c>
      <c r="M208" s="262">
        <v>3</v>
      </c>
      <c r="N208" s="263">
        <v>6</v>
      </c>
      <c r="O208" s="180">
        <f t="shared" si="10"/>
        <v>4.3</v>
      </c>
      <c r="P208" s="340">
        <v>4.5</v>
      </c>
      <c r="Q208" s="181" t="str">
        <f t="shared" si="11"/>
        <v>Không đạt</v>
      </c>
    </row>
    <row r="209" spans="1:17" ht="24.95" customHeight="1" x14ac:dyDescent="0.2">
      <c r="A209" s="6">
        <v>202</v>
      </c>
      <c r="B209" s="59" t="s">
        <v>2859</v>
      </c>
      <c r="C209" s="77">
        <v>18004890</v>
      </c>
      <c r="D209" s="269" t="s">
        <v>1166</v>
      </c>
      <c r="E209" s="273" t="s">
        <v>169</v>
      </c>
      <c r="F209" s="279" t="s">
        <v>2472</v>
      </c>
      <c r="G209" s="57" t="s">
        <v>24</v>
      </c>
      <c r="H209" s="8" t="s">
        <v>1165</v>
      </c>
      <c r="I209" s="260">
        <v>3</v>
      </c>
      <c r="J209" s="261">
        <v>4.5</v>
      </c>
      <c r="K209" s="288">
        <f t="shared" si="9"/>
        <v>3.8</v>
      </c>
      <c r="L209" s="288">
        <v>4</v>
      </c>
      <c r="M209" s="262">
        <v>3</v>
      </c>
      <c r="N209" s="263">
        <v>6</v>
      </c>
      <c r="O209" s="180">
        <f t="shared" si="10"/>
        <v>4.3</v>
      </c>
      <c r="P209" s="340">
        <v>4.5</v>
      </c>
      <c r="Q209" s="181" t="str">
        <f t="shared" si="11"/>
        <v>Không đạt</v>
      </c>
    </row>
    <row r="210" spans="1:17" ht="24.95" customHeight="1" x14ac:dyDescent="0.2">
      <c r="A210" s="6">
        <v>203</v>
      </c>
      <c r="B210" s="59" t="s">
        <v>2860</v>
      </c>
      <c r="C210" s="81">
        <v>18003157</v>
      </c>
      <c r="D210" s="270" t="s">
        <v>1217</v>
      </c>
      <c r="E210" s="273" t="s">
        <v>169</v>
      </c>
      <c r="F210" s="273" t="s">
        <v>1727</v>
      </c>
      <c r="G210" s="58" t="s">
        <v>1502</v>
      </c>
      <c r="H210" s="69" t="s">
        <v>866</v>
      </c>
      <c r="I210" s="260">
        <v>3.5</v>
      </c>
      <c r="J210" s="261">
        <v>3.5</v>
      </c>
      <c r="K210" s="288">
        <f t="shared" si="9"/>
        <v>3.5</v>
      </c>
      <c r="L210" s="288">
        <v>3.5</v>
      </c>
      <c r="M210" s="262">
        <v>3</v>
      </c>
      <c r="N210" s="263">
        <v>6</v>
      </c>
      <c r="O210" s="180">
        <f t="shared" si="10"/>
        <v>4</v>
      </c>
      <c r="P210" s="340">
        <v>4</v>
      </c>
      <c r="Q210" s="181" t="str">
        <f t="shared" si="11"/>
        <v>Không đạt</v>
      </c>
    </row>
    <row r="211" spans="1:17" ht="24.95" customHeight="1" x14ac:dyDescent="0.2">
      <c r="A211" s="6">
        <v>204</v>
      </c>
      <c r="B211" s="59" t="s">
        <v>2861</v>
      </c>
      <c r="C211" s="81">
        <v>18001328</v>
      </c>
      <c r="D211" s="270" t="s">
        <v>1235</v>
      </c>
      <c r="E211" s="273" t="s">
        <v>169</v>
      </c>
      <c r="F211" s="273" t="s">
        <v>2054</v>
      </c>
      <c r="G211" s="58" t="s">
        <v>1466</v>
      </c>
      <c r="H211" s="69" t="s">
        <v>1207</v>
      </c>
      <c r="I211" s="260">
        <v>4.5</v>
      </c>
      <c r="J211" s="261">
        <v>6</v>
      </c>
      <c r="K211" s="288">
        <f t="shared" si="9"/>
        <v>5.3</v>
      </c>
      <c r="L211" s="288">
        <v>5.5</v>
      </c>
      <c r="M211" s="262">
        <v>5</v>
      </c>
      <c r="N211" s="263">
        <v>6</v>
      </c>
      <c r="O211" s="180">
        <f t="shared" si="10"/>
        <v>5.5</v>
      </c>
      <c r="P211" s="340">
        <v>5.5</v>
      </c>
      <c r="Q211" s="181" t="str">
        <f t="shared" si="11"/>
        <v>Trung bình</v>
      </c>
    </row>
    <row r="212" spans="1:17" ht="24.95" customHeight="1" x14ac:dyDescent="0.2">
      <c r="A212" s="6">
        <v>205</v>
      </c>
      <c r="B212" s="59" t="s">
        <v>2862</v>
      </c>
      <c r="C212" s="81">
        <v>17003438</v>
      </c>
      <c r="D212" s="270" t="s">
        <v>681</v>
      </c>
      <c r="E212" s="273" t="s">
        <v>169</v>
      </c>
      <c r="F212" s="273" t="s">
        <v>2028</v>
      </c>
      <c r="G212" s="58" t="s">
        <v>1471</v>
      </c>
      <c r="H212" s="69" t="s">
        <v>328</v>
      </c>
      <c r="I212" s="260">
        <v>3</v>
      </c>
      <c r="J212" s="261">
        <v>2</v>
      </c>
      <c r="K212" s="288">
        <f t="shared" si="9"/>
        <v>2.5</v>
      </c>
      <c r="L212" s="288">
        <v>2.5</v>
      </c>
      <c r="M212" s="262">
        <v>5</v>
      </c>
      <c r="N212" s="263">
        <v>0</v>
      </c>
      <c r="O212" s="180">
        <f t="shared" si="10"/>
        <v>2.5</v>
      </c>
      <c r="P212" s="340">
        <v>2.5</v>
      </c>
      <c r="Q212" s="181" t="str">
        <f t="shared" si="11"/>
        <v>Không đạt</v>
      </c>
    </row>
    <row r="213" spans="1:17" ht="24.95" customHeight="1" x14ac:dyDescent="0.2">
      <c r="A213" s="6">
        <v>206</v>
      </c>
      <c r="B213" s="59" t="s">
        <v>2863</v>
      </c>
      <c r="C213" s="81">
        <v>17001625</v>
      </c>
      <c r="D213" s="270" t="s">
        <v>183</v>
      </c>
      <c r="E213" s="273" t="s">
        <v>169</v>
      </c>
      <c r="F213" s="273" t="s">
        <v>1860</v>
      </c>
      <c r="G213" s="58" t="s">
        <v>18</v>
      </c>
      <c r="H213" s="69" t="s">
        <v>447</v>
      </c>
      <c r="I213" s="260">
        <v>3.5</v>
      </c>
      <c r="J213" s="261">
        <v>2</v>
      </c>
      <c r="K213" s="288">
        <f t="shared" si="9"/>
        <v>2.8</v>
      </c>
      <c r="L213" s="288">
        <v>3</v>
      </c>
      <c r="M213" s="262">
        <v>5</v>
      </c>
      <c r="N213" s="263">
        <v>6</v>
      </c>
      <c r="O213" s="180">
        <f t="shared" si="10"/>
        <v>4.3</v>
      </c>
      <c r="P213" s="340">
        <v>4.5</v>
      </c>
      <c r="Q213" s="181" t="str">
        <f t="shared" si="11"/>
        <v>Không đạt</v>
      </c>
    </row>
    <row r="214" spans="1:17" ht="24.95" customHeight="1" x14ac:dyDescent="0.2">
      <c r="A214" s="6">
        <v>207</v>
      </c>
      <c r="B214" s="59" t="s">
        <v>2864</v>
      </c>
      <c r="C214" s="81">
        <v>18004938</v>
      </c>
      <c r="D214" s="270" t="s">
        <v>1211</v>
      </c>
      <c r="E214" s="273" t="s">
        <v>169</v>
      </c>
      <c r="F214" s="273" t="s">
        <v>1897</v>
      </c>
      <c r="G214" s="58" t="s">
        <v>1512</v>
      </c>
      <c r="H214" s="69" t="s">
        <v>1207</v>
      </c>
      <c r="I214" s="260">
        <v>3</v>
      </c>
      <c r="J214" s="261">
        <v>3</v>
      </c>
      <c r="K214" s="288">
        <f t="shared" si="9"/>
        <v>3</v>
      </c>
      <c r="L214" s="288">
        <v>3</v>
      </c>
      <c r="M214" s="262">
        <v>5.5</v>
      </c>
      <c r="N214" s="263">
        <v>6</v>
      </c>
      <c r="O214" s="180">
        <f t="shared" si="10"/>
        <v>4.4000000000000004</v>
      </c>
      <c r="P214" s="340">
        <v>4.5</v>
      </c>
      <c r="Q214" s="181" t="str">
        <f t="shared" si="11"/>
        <v>Không đạt</v>
      </c>
    </row>
    <row r="215" spans="1:17" ht="24.95" customHeight="1" x14ac:dyDescent="0.2">
      <c r="A215" s="6">
        <v>208</v>
      </c>
      <c r="B215" s="59" t="s">
        <v>2865</v>
      </c>
      <c r="C215" s="81">
        <v>18002550</v>
      </c>
      <c r="D215" s="270" t="s">
        <v>374</v>
      </c>
      <c r="E215" s="273" t="s">
        <v>1428</v>
      </c>
      <c r="F215" s="273" t="s">
        <v>1574</v>
      </c>
      <c r="G215" s="58" t="s">
        <v>1548</v>
      </c>
      <c r="H215" s="69" t="s">
        <v>965</v>
      </c>
      <c r="I215" s="260">
        <v>3.5</v>
      </c>
      <c r="J215" s="261">
        <v>2</v>
      </c>
      <c r="K215" s="288">
        <f t="shared" si="9"/>
        <v>2.8</v>
      </c>
      <c r="L215" s="288">
        <v>3</v>
      </c>
      <c r="M215" s="262">
        <v>3</v>
      </c>
      <c r="N215" s="263">
        <v>6</v>
      </c>
      <c r="O215" s="180">
        <f t="shared" si="10"/>
        <v>3.8</v>
      </c>
      <c r="P215" s="340">
        <v>4</v>
      </c>
      <c r="Q215" s="181" t="str">
        <f t="shared" si="11"/>
        <v>Không đạt</v>
      </c>
    </row>
    <row r="216" spans="1:17" ht="24.95" customHeight="1" x14ac:dyDescent="0.2">
      <c r="A216" s="6">
        <v>209</v>
      </c>
      <c r="B216" s="59" t="s">
        <v>2866</v>
      </c>
      <c r="C216" s="77">
        <v>18004306</v>
      </c>
      <c r="D216" s="269" t="s">
        <v>1020</v>
      </c>
      <c r="E216" s="273" t="s">
        <v>167</v>
      </c>
      <c r="F216" s="273" t="s">
        <v>2267</v>
      </c>
      <c r="G216" s="58" t="s">
        <v>1473</v>
      </c>
      <c r="H216" s="8" t="s">
        <v>1170</v>
      </c>
      <c r="I216" s="260">
        <v>3.5</v>
      </c>
      <c r="J216" s="261">
        <v>0</v>
      </c>
      <c r="K216" s="288">
        <f t="shared" si="9"/>
        <v>1.8</v>
      </c>
      <c r="L216" s="288">
        <v>2</v>
      </c>
      <c r="M216" s="262">
        <v>4.5</v>
      </c>
      <c r="N216" s="263">
        <v>6</v>
      </c>
      <c r="O216" s="180">
        <f t="shared" si="10"/>
        <v>3.6</v>
      </c>
      <c r="P216" s="340">
        <v>3.5</v>
      </c>
      <c r="Q216" s="181" t="str">
        <f t="shared" si="11"/>
        <v>Không đạt</v>
      </c>
    </row>
    <row r="217" spans="1:17" ht="24.95" customHeight="1" x14ac:dyDescent="0.2">
      <c r="A217" s="6">
        <v>210</v>
      </c>
      <c r="B217" s="59" t="s">
        <v>2867</v>
      </c>
      <c r="C217" s="81">
        <v>17004616</v>
      </c>
      <c r="D217" s="270" t="s">
        <v>143</v>
      </c>
      <c r="E217" s="273" t="s">
        <v>167</v>
      </c>
      <c r="F217" s="273" t="s">
        <v>2034</v>
      </c>
      <c r="G217" s="58" t="s">
        <v>75</v>
      </c>
      <c r="H217" s="69" t="s">
        <v>1137</v>
      </c>
      <c r="I217" s="260">
        <v>3</v>
      </c>
      <c r="J217" s="261">
        <v>5</v>
      </c>
      <c r="K217" s="288">
        <f t="shared" si="9"/>
        <v>4</v>
      </c>
      <c r="L217" s="288">
        <v>4</v>
      </c>
      <c r="M217" s="262">
        <v>3</v>
      </c>
      <c r="N217" s="263">
        <v>8</v>
      </c>
      <c r="O217" s="180">
        <f t="shared" si="10"/>
        <v>4.8</v>
      </c>
      <c r="P217" s="340">
        <v>5</v>
      </c>
      <c r="Q217" s="181" t="str">
        <f t="shared" si="11"/>
        <v>Trung bình</v>
      </c>
    </row>
    <row r="218" spans="1:17" ht="24.95" customHeight="1" x14ac:dyDescent="0.2">
      <c r="A218" s="6">
        <v>211</v>
      </c>
      <c r="B218" s="59" t="s">
        <v>2868</v>
      </c>
      <c r="C218" s="81">
        <v>17001297</v>
      </c>
      <c r="D218" s="270" t="s">
        <v>1282</v>
      </c>
      <c r="E218" s="273" t="s">
        <v>167</v>
      </c>
      <c r="F218" s="273" t="s">
        <v>1974</v>
      </c>
      <c r="G218" s="58" t="s">
        <v>1567</v>
      </c>
      <c r="H218" s="69" t="s">
        <v>1140</v>
      </c>
      <c r="I218" s="260">
        <v>5</v>
      </c>
      <c r="J218" s="261">
        <v>5</v>
      </c>
      <c r="K218" s="288">
        <f t="shared" si="9"/>
        <v>5</v>
      </c>
      <c r="L218" s="288">
        <v>5</v>
      </c>
      <c r="M218" s="262">
        <v>3.5</v>
      </c>
      <c r="N218" s="263">
        <v>8</v>
      </c>
      <c r="O218" s="180">
        <f t="shared" si="10"/>
        <v>5.4</v>
      </c>
      <c r="P218" s="340">
        <v>5.5</v>
      </c>
      <c r="Q218" s="181" t="str">
        <f t="shared" si="11"/>
        <v>Trung bình</v>
      </c>
    </row>
    <row r="219" spans="1:17" ht="24.95" customHeight="1" x14ac:dyDescent="0.2">
      <c r="A219" s="6">
        <v>212</v>
      </c>
      <c r="B219" s="59" t="s">
        <v>2869</v>
      </c>
      <c r="C219" s="81">
        <v>18002257</v>
      </c>
      <c r="D219" s="270" t="s">
        <v>1240</v>
      </c>
      <c r="E219" s="273" t="s">
        <v>167</v>
      </c>
      <c r="F219" s="273" t="s">
        <v>2308</v>
      </c>
      <c r="G219" s="58" t="s">
        <v>1506</v>
      </c>
      <c r="H219" s="69" t="s">
        <v>1239</v>
      </c>
      <c r="I219" s="260">
        <v>4</v>
      </c>
      <c r="J219" s="261">
        <v>3.5</v>
      </c>
      <c r="K219" s="288">
        <f t="shared" si="9"/>
        <v>3.8</v>
      </c>
      <c r="L219" s="288">
        <v>4</v>
      </c>
      <c r="M219" s="262">
        <v>3.5</v>
      </c>
      <c r="N219" s="263">
        <v>6</v>
      </c>
      <c r="O219" s="180">
        <f t="shared" si="10"/>
        <v>4.4000000000000004</v>
      </c>
      <c r="P219" s="340">
        <v>4.5</v>
      </c>
      <c r="Q219" s="181" t="str">
        <f t="shared" si="11"/>
        <v>Không đạt</v>
      </c>
    </row>
    <row r="220" spans="1:17" ht="24.95" customHeight="1" x14ac:dyDescent="0.2">
      <c r="A220" s="6">
        <v>213</v>
      </c>
      <c r="B220" s="59" t="s">
        <v>2870</v>
      </c>
      <c r="C220" s="81">
        <v>16003859</v>
      </c>
      <c r="D220" s="270" t="s">
        <v>1007</v>
      </c>
      <c r="E220" s="273" t="s">
        <v>167</v>
      </c>
      <c r="F220" s="273" t="s">
        <v>1599</v>
      </c>
      <c r="G220" s="58" t="s">
        <v>75</v>
      </c>
      <c r="H220" s="69" t="s">
        <v>289</v>
      </c>
      <c r="I220" s="260">
        <v>3</v>
      </c>
      <c r="J220" s="261">
        <v>3.5</v>
      </c>
      <c r="K220" s="288">
        <f t="shared" si="9"/>
        <v>3.3</v>
      </c>
      <c r="L220" s="288">
        <v>3.5</v>
      </c>
      <c r="M220" s="262">
        <v>5</v>
      </c>
      <c r="N220" s="263">
        <v>7</v>
      </c>
      <c r="O220" s="180">
        <f t="shared" si="10"/>
        <v>4.8</v>
      </c>
      <c r="P220" s="340">
        <v>5</v>
      </c>
      <c r="Q220" s="181" t="str">
        <f t="shared" si="11"/>
        <v>Trung bình</v>
      </c>
    </row>
    <row r="221" spans="1:17" ht="24.95" customHeight="1" x14ac:dyDescent="0.2">
      <c r="A221" s="6">
        <v>214</v>
      </c>
      <c r="B221" s="59" t="s">
        <v>2871</v>
      </c>
      <c r="C221" s="81">
        <v>18002636</v>
      </c>
      <c r="D221" s="270" t="s">
        <v>168</v>
      </c>
      <c r="E221" s="273" t="s">
        <v>167</v>
      </c>
      <c r="F221" s="273" t="s">
        <v>2497</v>
      </c>
      <c r="G221" s="58" t="s">
        <v>1468</v>
      </c>
      <c r="H221" s="69" t="s">
        <v>1097</v>
      </c>
      <c r="I221" s="260">
        <v>4</v>
      </c>
      <c r="J221" s="261">
        <v>2.5</v>
      </c>
      <c r="K221" s="288">
        <f t="shared" si="9"/>
        <v>3.3</v>
      </c>
      <c r="L221" s="288">
        <v>3.5</v>
      </c>
      <c r="M221" s="262">
        <v>3.5</v>
      </c>
      <c r="N221" s="263">
        <v>6</v>
      </c>
      <c r="O221" s="180">
        <f t="shared" si="10"/>
        <v>4.0999999999999996</v>
      </c>
      <c r="P221" s="340">
        <v>4</v>
      </c>
      <c r="Q221" s="181" t="str">
        <f t="shared" si="11"/>
        <v>Không đạt</v>
      </c>
    </row>
    <row r="222" spans="1:17" ht="24.95" customHeight="1" x14ac:dyDescent="0.2">
      <c r="A222" s="6">
        <v>215</v>
      </c>
      <c r="B222" s="59" t="s">
        <v>2872</v>
      </c>
      <c r="C222" s="81">
        <v>17003335</v>
      </c>
      <c r="D222" s="270" t="s">
        <v>80</v>
      </c>
      <c r="E222" s="273" t="s">
        <v>167</v>
      </c>
      <c r="F222" s="273" t="s">
        <v>1509</v>
      </c>
      <c r="G222" s="58" t="s">
        <v>24</v>
      </c>
      <c r="H222" s="69" t="s">
        <v>339</v>
      </c>
      <c r="I222" s="260">
        <v>3</v>
      </c>
      <c r="J222" s="261">
        <v>3.5</v>
      </c>
      <c r="K222" s="288">
        <f t="shared" si="9"/>
        <v>3.3</v>
      </c>
      <c r="L222" s="288">
        <v>3.5</v>
      </c>
      <c r="M222" s="262">
        <v>3.5</v>
      </c>
      <c r="N222" s="263">
        <v>7</v>
      </c>
      <c r="O222" s="180">
        <f t="shared" si="10"/>
        <v>4.4000000000000004</v>
      </c>
      <c r="P222" s="340">
        <v>4.5</v>
      </c>
      <c r="Q222" s="181" t="str">
        <f t="shared" si="11"/>
        <v>Không đạt</v>
      </c>
    </row>
    <row r="223" spans="1:17" ht="24.95" customHeight="1" x14ac:dyDescent="0.2">
      <c r="A223" s="6">
        <v>216</v>
      </c>
      <c r="B223" s="59" t="s">
        <v>2873</v>
      </c>
      <c r="C223" s="81">
        <v>18005422</v>
      </c>
      <c r="D223" s="270" t="s">
        <v>51</v>
      </c>
      <c r="E223" s="273" t="s">
        <v>167</v>
      </c>
      <c r="F223" s="273" t="s">
        <v>2517</v>
      </c>
      <c r="G223" s="58" t="s">
        <v>1466</v>
      </c>
      <c r="H223" s="69" t="s">
        <v>810</v>
      </c>
      <c r="I223" s="260">
        <v>3</v>
      </c>
      <c r="J223" s="261">
        <v>1.5</v>
      </c>
      <c r="K223" s="288">
        <f t="shared" si="9"/>
        <v>2.2999999999999998</v>
      </c>
      <c r="L223" s="288">
        <v>2.5</v>
      </c>
      <c r="M223" s="262">
        <v>3</v>
      </c>
      <c r="N223" s="263">
        <v>5</v>
      </c>
      <c r="O223" s="180">
        <f t="shared" si="10"/>
        <v>3.3</v>
      </c>
      <c r="P223" s="340">
        <v>3.5</v>
      </c>
      <c r="Q223" s="181" t="str">
        <f t="shared" si="11"/>
        <v>Không đạt</v>
      </c>
    </row>
    <row r="224" spans="1:17" ht="24.95" customHeight="1" x14ac:dyDescent="0.2">
      <c r="A224" s="6">
        <v>217</v>
      </c>
      <c r="B224" s="59" t="s">
        <v>2874</v>
      </c>
      <c r="C224" s="81">
        <v>18002656</v>
      </c>
      <c r="D224" s="270" t="s">
        <v>95</v>
      </c>
      <c r="E224" s="273" t="s">
        <v>167</v>
      </c>
      <c r="F224" s="273" t="s">
        <v>2466</v>
      </c>
      <c r="G224" s="58" t="s">
        <v>75</v>
      </c>
      <c r="H224" s="69" t="s">
        <v>965</v>
      </c>
      <c r="I224" s="260">
        <v>4</v>
      </c>
      <c r="J224" s="261">
        <v>3</v>
      </c>
      <c r="K224" s="288">
        <f t="shared" si="9"/>
        <v>3.5</v>
      </c>
      <c r="L224" s="288">
        <v>3.5</v>
      </c>
      <c r="M224" s="262">
        <v>3.5</v>
      </c>
      <c r="N224" s="263">
        <v>6</v>
      </c>
      <c r="O224" s="180">
        <f t="shared" si="10"/>
        <v>4.0999999999999996</v>
      </c>
      <c r="P224" s="340">
        <v>4</v>
      </c>
      <c r="Q224" s="181" t="str">
        <f t="shared" si="11"/>
        <v>Không đạt</v>
      </c>
    </row>
    <row r="225" spans="1:17" ht="24.95" customHeight="1" x14ac:dyDescent="0.2">
      <c r="A225" s="6">
        <v>218</v>
      </c>
      <c r="B225" s="59" t="s">
        <v>2875</v>
      </c>
      <c r="C225" s="77">
        <v>17002395</v>
      </c>
      <c r="D225" s="269" t="s">
        <v>1390</v>
      </c>
      <c r="E225" s="273" t="s">
        <v>167</v>
      </c>
      <c r="F225" s="273" t="s">
        <v>1932</v>
      </c>
      <c r="G225" s="58" t="s">
        <v>75</v>
      </c>
      <c r="H225" s="8" t="s">
        <v>458</v>
      </c>
      <c r="I225" s="260">
        <v>3.5</v>
      </c>
      <c r="J225" s="261">
        <v>3</v>
      </c>
      <c r="K225" s="288">
        <f t="shared" si="9"/>
        <v>3.3</v>
      </c>
      <c r="L225" s="288">
        <v>3.5</v>
      </c>
      <c r="M225" s="262">
        <v>4</v>
      </c>
      <c r="N225" s="263">
        <v>6</v>
      </c>
      <c r="O225" s="180">
        <f t="shared" si="10"/>
        <v>4.3</v>
      </c>
      <c r="P225" s="340">
        <v>4.5</v>
      </c>
      <c r="Q225" s="181" t="str">
        <f t="shared" si="11"/>
        <v>Không đạt</v>
      </c>
    </row>
    <row r="226" spans="1:17" ht="24.95" customHeight="1" x14ac:dyDescent="0.2">
      <c r="A226" s="6">
        <v>219</v>
      </c>
      <c r="B226" s="59" t="s">
        <v>2876</v>
      </c>
      <c r="C226" s="81">
        <v>17002589</v>
      </c>
      <c r="D226" s="270" t="s">
        <v>1212</v>
      </c>
      <c r="E226" s="273" t="s">
        <v>167</v>
      </c>
      <c r="F226" s="273" t="s">
        <v>2040</v>
      </c>
      <c r="G226" s="58" t="s">
        <v>1486</v>
      </c>
      <c r="H226" s="69" t="s">
        <v>332</v>
      </c>
      <c r="I226" s="260">
        <v>3.5</v>
      </c>
      <c r="J226" s="261">
        <v>3.5</v>
      </c>
      <c r="K226" s="288">
        <f t="shared" si="9"/>
        <v>3.5</v>
      </c>
      <c r="L226" s="288">
        <v>3.5</v>
      </c>
      <c r="M226" s="262">
        <v>3.5</v>
      </c>
      <c r="N226" s="263">
        <v>6.5</v>
      </c>
      <c r="O226" s="180">
        <f t="shared" si="10"/>
        <v>4.3</v>
      </c>
      <c r="P226" s="340">
        <v>4.5</v>
      </c>
      <c r="Q226" s="181" t="str">
        <f t="shared" si="11"/>
        <v>Không đạt</v>
      </c>
    </row>
    <row r="227" spans="1:17" ht="24.95" customHeight="1" x14ac:dyDescent="0.2">
      <c r="A227" s="6">
        <v>220</v>
      </c>
      <c r="B227" s="59" t="s">
        <v>2877</v>
      </c>
      <c r="C227" s="81">
        <v>18004489</v>
      </c>
      <c r="D227" s="270" t="s">
        <v>640</v>
      </c>
      <c r="E227" s="273" t="s">
        <v>314</v>
      </c>
      <c r="F227" s="273" t="s">
        <v>1600</v>
      </c>
      <c r="G227" s="58" t="s">
        <v>74</v>
      </c>
      <c r="H227" s="8" t="s">
        <v>925</v>
      </c>
      <c r="I227" s="260">
        <v>4.5</v>
      </c>
      <c r="J227" s="261">
        <v>4</v>
      </c>
      <c r="K227" s="288">
        <f t="shared" si="9"/>
        <v>4.3</v>
      </c>
      <c r="L227" s="288">
        <v>4.5</v>
      </c>
      <c r="M227" s="262">
        <v>3</v>
      </c>
      <c r="N227" s="263">
        <v>6.5</v>
      </c>
      <c r="O227" s="180">
        <f t="shared" si="10"/>
        <v>4.5999999999999996</v>
      </c>
      <c r="P227" s="340">
        <v>4.5</v>
      </c>
      <c r="Q227" s="181" t="str">
        <f t="shared" si="11"/>
        <v>Không đạt</v>
      </c>
    </row>
    <row r="228" spans="1:17" ht="24.95" customHeight="1" x14ac:dyDescent="0.2">
      <c r="A228" s="6">
        <v>221</v>
      </c>
      <c r="B228" s="59" t="s">
        <v>2878</v>
      </c>
      <c r="C228" s="77">
        <v>18005772</v>
      </c>
      <c r="D228" s="269" t="s">
        <v>51</v>
      </c>
      <c r="E228" s="273" t="s">
        <v>819</v>
      </c>
      <c r="F228" s="273" t="s">
        <v>2006</v>
      </c>
      <c r="G228" s="58" t="s">
        <v>1622</v>
      </c>
      <c r="H228" s="8" t="s">
        <v>810</v>
      </c>
      <c r="I228" s="260">
        <v>4</v>
      </c>
      <c r="J228" s="261">
        <v>2.5</v>
      </c>
      <c r="K228" s="288">
        <f t="shared" si="9"/>
        <v>3.3</v>
      </c>
      <c r="L228" s="288">
        <v>3.5</v>
      </c>
      <c r="M228" s="262">
        <v>5</v>
      </c>
      <c r="N228" s="263">
        <v>5</v>
      </c>
      <c r="O228" s="180">
        <f t="shared" si="10"/>
        <v>4.3</v>
      </c>
      <c r="P228" s="340">
        <v>4.5</v>
      </c>
      <c r="Q228" s="181" t="str">
        <f t="shared" si="11"/>
        <v>Không đạt</v>
      </c>
    </row>
    <row r="229" spans="1:17" ht="24.95" customHeight="1" x14ac:dyDescent="0.2">
      <c r="A229" s="6">
        <v>222</v>
      </c>
      <c r="B229" s="59" t="s">
        <v>2879</v>
      </c>
      <c r="C229" s="81">
        <v>16001421</v>
      </c>
      <c r="D229" s="270" t="s">
        <v>356</v>
      </c>
      <c r="E229" s="273" t="s">
        <v>166</v>
      </c>
      <c r="F229" s="273" t="s">
        <v>1477</v>
      </c>
      <c r="G229" s="58" t="s">
        <v>24</v>
      </c>
      <c r="H229" s="69" t="s">
        <v>1387</v>
      </c>
      <c r="I229" s="260">
        <v>3.5</v>
      </c>
      <c r="J229" s="261">
        <v>3</v>
      </c>
      <c r="K229" s="288">
        <f t="shared" si="9"/>
        <v>3.3</v>
      </c>
      <c r="L229" s="288">
        <v>3.5</v>
      </c>
      <c r="M229" s="262">
        <v>5</v>
      </c>
      <c r="N229" s="263">
        <v>7</v>
      </c>
      <c r="O229" s="180">
        <f t="shared" si="10"/>
        <v>4.8</v>
      </c>
      <c r="P229" s="340">
        <v>5</v>
      </c>
      <c r="Q229" s="181" t="str">
        <f t="shared" si="11"/>
        <v>Trung bình</v>
      </c>
    </row>
    <row r="230" spans="1:17" ht="24.95" customHeight="1" x14ac:dyDescent="0.2">
      <c r="A230" s="6">
        <v>223</v>
      </c>
      <c r="B230" s="59" t="s">
        <v>2880</v>
      </c>
      <c r="C230" s="81">
        <v>18003586</v>
      </c>
      <c r="D230" s="270" t="s">
        <v>1169</v>
      </c>
      <c r="E230" s="273" t="s">
        <v>166</v>
      </c>
      <c r="F230" s="273" t="s">
        <v>1711</v>
      </c>
      <c r="G230" s="58" t="s">
        <v>1613</v>
      </c>
      <c r="H230" s="69" t="s">
        <v>898</v>
      </c>
      <c r="I230" s="260">
        <v>4.5</v>
      </c>
      <c r="J230" s="261">
        <v>1</v>
      </c>
      <c r="K230" s="288">
        <f t="shared" si="9"/>
        <v>2.8</v>
      </c>
      <c r="L230" s="288">
        <v>3</v>
      </c>
      <c r="M230" s="262">
        <v>3.5</v>
      </c>
      <c r="N230" s="263">
        <v>6.5</v>
      </c>
      <c r="O230" s="180">
        <f t="shared" si="10"/>
        <v>4</v>
      </c>
      <c r="P230" s="340">
        <v>4</v>
      </c>
      <c r="Q230" s="181" t="str">
        <f t="shared" si="11"/>
        <v>Không đạt</v>
      </c>
    </row>
    <row r="231" spans="1:17" ht="24.95" customHeight="1" x14ac:dyDescent="0.2">
      <c r="A231" s="6">
        <v>224</v>
      </c>
      <c r="B231" s="59" t="s">
        <v>2881</v>
      </c>
      <c r="C231" s="81">
        <v>18001609</v>
      </c>
      <c r="D231" s="270" t="s">
        <v>913</v>
      </c>
      <c r="E231" s="273" t="s">
        <v>166</v>
      </c>
      <c r="F231" s="273" t="s">
        <v>2015</v>
      </c>
      <c r="G231" s="58" t="s">
        <v>1490</v>
      </c>
      <c r="H231" s="69" t="s">
        <v>914</v>
      </c>
      <c r="I231" s="260">
        <v>4.5</v>
      </c>
      <c r="J231" s="261">
        <v>3</v>
      </c>
      <c r="K231" s="288">
        <f t="shared" si="9"/>
        <v>3.8</v>
      </c>
      <c r="L231" s="288">
        <v>4</v>
      </c>
      <c r="M231" s="262">
        <v>3.5</v>
      </c>
      <c r="N231" s="263">
        <v>7</v>
      </c>
      <c r="O231" s="180">
        <f t="shared" si="10"/>
        <v>4.5999999999999996</v>
      </c>
      <c r="P231" s="340">
        <v>4.5</v>
      </c>
      <c r="Q231" s="181" t="str">
        <f t="shared" si="11"/>
        <v>Không đạt</v>
      </c>
    </row>
    <row r="232" spans="1:17" ht="24.95" customHeight="1" x14ac:dyDescent="0.2">
      <c r="A232" s="6">
        <v>225</v>
      </c>
      <c r="B232" s="59" t="s">
        <v>2882</v>
      </c>
      <c r="C232" s="81">
        <v>17003889</v>
      </c>
      <c r="D232" s="270" t="s">
        <v>1108</v>
      </c>
      <c r="E232" s="273" t="s">
        <v>165</v>
      </c>
      <c r="F232" s="273" t="s">
        <v>1636</v>
      </c>
      <c r="G232" s="58" t="s">
        <v>24</v>
      </c>
      <c r="H232" s="69" t="s">
        <v>1109</v>
      </c>
      <c r="I232" s="260">
        <v>4</v>
      </c>
      <c r="J232" s="261">
        <v>1</v>
      </c>
      <c r="K232" s="288">
        <f t="shared" si="9"/>
        <v>2.5</v>
      </c>
      <c r="L232" s="288">
        <v>2.5</v>
      </c>
      <c r="M232" s="262">
        <v>4</v>
      </c>
      <c r="N232" s="263">
        <v>5</v>
      </c>
      <c r="O232" s="180">
        <f t="shared" si="10"/>
        <v>3.5</v>
      </c>
      <c r="P232" s="340">
        <v>3.5</v>
      </c>
      <c r="Q232" s="181" t="str">
        <f t="shared" si="11"/>
        <v>Không đạt</v>
      </c>
    </row>
    <row r="233" spans="1:17" ht="24.95" customHeight="1" x14ac:dyDescent="0.2">
      <c r="A233" s="6">
        <v>226</v>
      </c>
      <c r="B233" s="59" t="s">
        <v>2883</v>
      </c>
      <c r="C233" s="81">
        <v>17002988</v>
      </c>
      <c r="D233" s="270" t="s">
        <v>312</v>
      </c>
      <c r="E233" s="273" t="s">
        <v>165</v>
      </c>
      <c r="F233" s="273" t="s">
        <v>1660</v>
      </c>
      <c r="G233" s="58" t="s">
        <v>1468</v>
      </c>
      <c r="H233" s="69" t="s">
        <v>451</v>
      </c>
      <c r="I233" s="260">
        <v>5.5</v>
      </c>
      <c r="J233" s="261">
        <v>5</v>
      </c>
      <c r="K233" s="288">
        <f t="shared" si="9"/>
        <v>5.3</v>
      </c>
      <c r="L233" s="288">
        <v>5.5</v>
      </c>
      <c r="M233" s="262">
        <v>5</v>
      </c>
      <c r="N233" s="263">
        <v>7</v>
      </c>
      <c r="O233" s="180">
        <f t="shared" si="10"/>
        <v>5.8</v>
      </c>
      <c r="P233" s="340">
        <v>6</v>
      </c>
      <c r="Q233" s="181" t="str">
        <f t="shared" si="11"/>
        <v>Trung bình</v>
      </c>
    </row>
    <row r="234" spans="1:17" ht="24.95" customHeight="1" x14ac:dyDescent="0.2">
      <c r="A234" s="6">
        <v>227</v>
      </c>
      <c r="B234" s="59" t="s">
        <v>2884</v>
      </c>
      <c r="C234" s="81">
        <v>18003450</v>
      </c>
      <c r="D234" s="270" t="s">
        <v>121</v>
      </c>
      <c r="E234" s="273" t="s">
        <v>164</v>
      </c>
      <c r="F234" s="273" t="s">
        <v>2334</v>
      </c>
      <c r="G234" s="58" t="s">
        <v>75</v>
      </c>
      <c r="H234" s="69" t="s">
        <v>898</v>
      </c>
      <c r="I234" s="260">
        <v>4</v>
      </c>
      <c r="J234" s="261">
        <v>3.5</v>
      </c>
      <c r="K234" s="288">
        <f t="shared" si="9"/>
        <v>3.8</v>
      </c>
      <c r="L234" s="288">
        <v>4</v>
      </c>
      <c r="M234" s="262">
        <v>5</v>
      </c>
      <c r="N234" s="263">
        <v>6.5</v>
      </c>
      <c r="O234" s="180">
        <f t="shared" si="10"/>
        <v>4.9000000000000004</v>
      </c>
      <c r="P234" s="340">
        <v>5</v>
      </c>
      <c r="Q234" s="181" t="str">
        <f t="shared" si="11"/>
        <v>Trung bình</v>
      </c>
    </row>
    <row r="235" spans="1:17" ht="24.95" customHeight="1" x14ac:dyDescent="0.2">
      <c r="A235" s="6">
        <v>228</v>
      </c>
      <c r="B235" s="59" t="s">
        <v>2885</v>
      </c>
      <c r="C235" s="81">
        <v>17003953</v>
      </c>
      <c r="D235" s="270" t="s">
        <v>1256</v>
      </c>
      <c r="E235" s="273" t="s">
        <v>164</v>
      </c>
      <c r="F235" s="273" t="s">
        <v>1865</v>
      </c>
      <c r="G235" s="58" t="s">
        <v>1502</v>
      </c>
      <c r="H235" s="69" t="s">
        <v>876</v>
      </c>
      <c r="I235" s="260">
        <v>4.5</v>
      </c>
      <c r="J235" s="261">
        <v>3</v>
      </c>
      <c r="K235" s="288">
        <f t="shared" si="9"/>
        <v>3.8</v>
      </c>
      <c r="L235" s="288">
        <v>4</v>
      </c>
      <c r="M235" s="262">
        <v>3</v>
      </c>
      <c r="N235" s="263">
        <v>7</v>
      </c>
      <c r="O235" s="180">
        <f t="shared" si="10"/>
        <v>4.5</v>
      </c>
      <c r="P235" s="340">
        <v>4.5</v>
      </c>
      <c r="Q235" s="181" t="str">
        <f t="shared" si="11"/>
        <v>Không đạt</v>
      </c>
    </row>
    <row r="236" spans="1:17" ht="24.95" customHeight="1" x14ac:dyDescent="0.2">
      <c r="A236" s="6">
        <v>229</v>
      </c>
      <c r="B236" s="59" t="s">
        <v>2886</v>
      </c>
      <c r="C236" s="81">
        <v>18003217</v>
      </c>
      <c r="D236" s="270" t="s">
        <v>1193</v>
      </c>
      <c r="E236" s="273" t="s">
        <v>164</v>
      </c>
      <c r="F236" s="273" t="s">
        <v>2401</v>
      </c>
      <c r="G236" s="58" t="s">
        <v>1466</v>
      </c>
      <c r="H236" s="69" t="s">
        <v>881</v>
      </c>
      <c r="I236" s="260">
        <v>4</v>
      </c>
      <c r="J236" s="261">
        <v>0</v>
      </c>
      <c r="K236" s="288">
        <f t="shared" si="9"/>
        <v>2</v>
      </c>
      <c r="L236" s="288">
        <v>2</v>
      </c>
      <c r="M236" s="262">
        <v>5</v>
      </c>
      <c r="N236" s="263">
        <v>5</v>
      </c>
      <c r="O236" s="180">
        <f t="shared" si="10"/>
        <v>3.5</v>
      </c>
      <c r="P236" s="340">
        <v>3.5</v>
      </c>
      <c r="Q236" s="181" t="str">
        <f t="shared" si="11"/>
        <v>Không đạt</v>
      </c>
    </row>
    <row r="237" spans="1:17" ht="24.95" customHeight="1" x14ac:dyDescent="0.2">
      <c r="A237" s="6">
        <v>230</v>
      </c>
      <c r="B237" s="59" t="s">
        <v>2887</v>
      </c>
      <c r="C237" s="77">
        <v>18005015</v>
      </c>
      <c r="D237" s="269" t="s">
        <v>299</v>
      </c>
      <c r="E237" s="273" t="s">
        <v>164</v>
      </c>
      <c r="F237" s="273" t="s">
        <v>2304</v>
      </c>
      <c r="G237" s="58" t="s">
        <v>1943</v>
      </c>
      <c r="H237" s="8" t="s">
        <v>748</v>
      </c>
      <c r="I237" s="260">
        <v>8.5</v>
      </c>
      <c r="J237" s="261">
        <v>3</v>
      </c>
      <c r="K237" s="288">
        <f t="shared" si="9"/>
        <v>5.8</v>
      </c>
      <c r="L237" s="288">
        <v>6</v>
      </c>
      <c r="M237" s="262">
        <v>3.5</v>
      </c>
      <c r="N237" s="263">
        <v>5</v>
      </c>
      <c r="O237" s="180">
        <f t="shared" si="10"/>
        <v>5.0999999999999996</v>
      </c>
      <c r="P237" s="340">
        <v>5</v>
      </c>
      <c r="Q237" s="181" t="str">
        <f t="shared" si="11"/>
        <v>Trung bình</v>
      </c>
    </row>
    <row r="238" spans="1:17" ht="24.95" customHeight="1" x14ac:dyDescent="0.2">
      <c r="A238" s="6">
        <v>231</v>
      </c>
      <c r="B238" s="59" t="s">
        <v>2888</v>
      </c>
      <c r="C238" s="77">
        <v>16002911</v>
      </c>
      <c r="D238" s="269" t="s">
        <v>284</v>
      </c>
      <c r="E238" s="273" t="s">
        <v>164</v>
      </c>
      <c r="F238" s="273" t="s">
        <v>1519</v>
      </c>
      <c r="G238" s="58" t="s">
        <v>1608</v>
      </c>
      <c r="H238" s="8" t="s">
        <v>732</v>
      </c>
      <c r="I238" s="260">
        <v>8.5</v>
      </c>
      <c r="J238" s="261">
        <v>3</v>
      </c>
      <c r="K238" s="288">
        <f t="shared" si="9"/>
        <v>5.8</v>
      </c>
      <c r="L238" s="288">
        <v>6</v>
      </c>
      <c r="M238" s="262">
        <v>3</v>
      </c>
      <c r="N238" s="263">
        <v>6</v>
      </c>
      <c r="O238" s="180">
        <f t="shared" si="10"/>
        <v>5.3</v>
      </c>
      <c r="P238" s="340">
        <v>5.5</v>
      </c>
      <c r="Q238" s="181" t="str">
        <f t="shared" si="11"/>
        <v>Trung bình</v>
      </c>
    </row>
    <row r="239" spans="1:17" ht="24.95" customHeight="1" x14ac:dyDescent="0.2">
      <c r="A239" s="6">
        <v>232</v>
      </c>
      <c r="B239" s="59" t="s">
        <v>2889</v>
      </c>
      <c r="C239" s="77">
        <v>18002684</v>
      </c>
      <c r="D239" s="269" t="s">
        <v>641</v>
      </c>
      <c r="E239" s="273" t="s">
        <v>164</v>
      </c>
      <c r="F239" s="273" t="s">
        <v>1564</v>
      </c>
      <c r="G239" s="58" t="s">
        <v>18</v>
      </c>
      <c r="H239" s="8" t="s">
        <v>965</v>
      </c>
      <c r="I239" s="260">
        <v>9</v>
      </c>
      <c r="J239" s="261">
        <v>4</v>
      </c>
      <c r="K239" s="288">
        <f t="shared" si="9"/>
        <v>6.5</v>
      </c>
      <c r="L239" s="288">
        <v>6.5</v>
      </c>
      <c r="M239" s="262">
        <v>6.5</v>
      </c>
      <c r="N239" s="263">
        <v>7</v>
      </c>
      <c r="O239" s="180">
        <f t="shared" si="10"/>
        <v>6.6</v>
      </c>
      <c r="P239" s="340">
        <v>6.5</v>
      </c>
      <c r="Q239" s="181" t="str">
        <f t="shared" si="11"/>
        <v>Trung bình</v>
      </c>
    </row>
    <row r="240" spans="1:17" ht="24.95" customHeight="1" x14ac:dyDescent="0.2">
      <c r="A240" s="6">
        <v>233</v>
      </c>
      <c r="B240" s="59" t="s">
        <v>2890</v>
      </c>
      <c r="C240" s="77">
        <v>18001573</v>
      </c>
      <c r="D240" s="269" t="s">
        <v>1274</v>
      </c>
      <c r="E240" s="273" t="s">
        <v>164</v>
      </c>
      <c r="F240" s="273" t="s">
        <v>2431</v>
      </c>
      <c r="G240" s="58" t="s">
        <v>1515</v>
      </c>
      <c r="H240" s="8" t="s">
        <v>1207</v>
      </c>
      <c r="I240" s="260">
        <v>9</v>
      </c>
      <c r="J240" s="261">
        <v>2</v>
      </c>
      <c r="K240" s="288">
        <f t="shared" si="9"/>
        <v>5.5</v>
      </c>
      <c r="L240" s="288">
        <v>5.5</v>
      </c>
      <c r="M240" s="262">
        <v>5</v>
      </c>
      <c r="N240" s="263">
        <v>5</v>
      </c>
      <c r="O240" s="180">
        <f t="shared" si="10"/>
        <v>5.3</v>
      </c>
      <c r="P240" s="340">
        <v>5.5</v>
      </c>
      <c r="Q240" s="181" t="str">
        <f t="shared" si="11"/>
        <v>Trung bình</v>
      </c>
    </row>
    <row r="241" spans="1:18" ht="24.95" customHeight="1" x14ac:dyDescent="0.2">
      <c r="A241" s="6">
        <v>234</v>
      </c>
      <c r="B241" s="59" t="s">
        <v>2891</v>
      </c>
      <c r="C241" s="77">
        <v>17002591</v>
      </c>
      <c r="D241" s="269" t="s">
        <v>95</v>
      </c>
      <c r="E241" s="273" t="s">
        <v>164</v>
      </c>
      <c r="F241" s="273" t="s">
        <v>1876</v>
      </c>
      <c r="G241" s="58" t="s">
        <v>1486</v>
      </c>
      <c r="H241" s="8" t="s">
        <v>1224</v>
      </c>
      <c r="I241" s="260">
        <v>8.5</v>
      </c>
      <c r="J241" s="261">
        <v>1.5</v>
      </c>
      <c r="K241" s="288">
        <f t="shared" si="9"/>
        <v>5</v>
      </c>
      <c r="L241" s="288">
        <v>5</v>
      </c>
      <c r="M241" s="262">
        <v>5.5</v>
      </c>
      <c r="N241" s="263">
        <v>7</v>
      </c>
      <c r="O241" s="180">
        <f t="shared" si="10"/>
        <v>5.6</v>
      </c>
      <c r="P241" s="340">
        <v>5.5</v>
      </c>
      <c r="Q241" s="181" t="str">
        <f t="shared" si="11"/>
        <v>Trung bình</v>
      </c>
    </row>
    <row r="242" spans="1:18" ht="24.95" customHeight="1" x14ac:dyDescent="0.2">
      <c r="A242" s="6">
        <v>235</v>
      </c>
      <c r="B242" s="59" t="s">
        <v>2892</v>
      </c>
      <c r="C242" s="77">
        <v>16003229</v>
      </c>
      <c r="D242" s="269" t="s">
        <v>385</v>
      </c>
      <c r="E242" s="273" t="s">
        <v>829</v>
      </c>
      <c r="F242" s="273" t="s">
        <v>1505</v>
      </c>
      <c r="G242" s="58" t="s">
        <v>1478</v>
      </c>
      <c r="H242" s="8" t="s">
        <v>457</v>
      </c>
      <c r="I242" s="260">
        <v>5.5</v>
      </c>
      <c r="J242" s="261">
        <v>3.5</v>
      </c>
      <c r="K242" s="288">
        <f t="shared" si="9"/>
        <v>4.5</v>
      </c>
      <c r="L242" s="288">
        <v>4.5</v>
      </c>
      <c r="M242" s="262">
        <v>3</v>
      </c>
      <c r="N242" s="263">
        <v>8</v>
      </c>
      <c r="O242" s="180">
        <f t="shared" si="10"/>
        <v>5</v>
      </c>
      <c r="P242" s="340">
        <v>5</v>
      </c>
      <c r="Q242" s="181" t="str">
        <f t="shared" si="11"/>
        <v>Trung bình</v>
      </c>
    </row>
    <row r="243" spans="1:18" s="329" customFormat="1" ht="24.95" customHeight="1" x14ac:dyDescent="0.2">
      <c r="A243" s="313">
        <v>236</v>
      </c>
      <c r="B243" s="314" t="s">
        <v>2893</v>
      </c>
      <c r="C243" s="331">
        <v>16001964</v>
      </c>
      <c r="D243" s="332" t="s">
        <v>939</v>
      </c>
      <c r="E243" s="317" t="s">
        <v>164</v>
      </c>
      <c r="F243" s="317" t="s">
        <v>1625</v>
      </c>
      <c r="G243" s="330" t="s">
        <v>1610</v>
      </c>
      <c r="H243" s="333" t="s">
        <v>288</v>
      </c>
      <c r="I243" s="321">
        <v>7</v>
      </c>
      <c r="J243" s="322">
        <v>4</v>
      </c>
      <c r="K243" s="323">
        <f t="shared" si="9"/>
        <v>5.5</v>
      </c>
      <c r="L243" s="323">
        <v>5.5</v>
      </c>
      <c r="M243" s="324">
        <v>6</v>
      </c>
      <c r="N243" s="325">
        <v>8</v>
      </c>
      <c r="O243" s="326">
        <f t="shared" si="10"/>
        <v>6.3</v>
      </c>
      <c r="P243" s="341">
        <v>6.5</v>
      </c>
      <c r="Q243" s="327" t="str">
        <f t="shared" si="11"/>
        <v>Trung bình</v>
      </c>
      <c r="R243" s="328"/>
    </row>
    <row r="244" spans="1:18" ht="24.95" customHeight="1" x14ac:dyDescent="0.2">
      <c r="A244" s="6">
        <v>237</v>
      </c>
      <c r="B244" s="59" t="s">
        <v>2894</v>
      </c>
      <c r="C244" s="81">
        <v>18004658</v>
      </c>
      <c r="D244" s="270" t="s">
        <v>431</v>
      </c>
      <c r="E244" s="273" t="s">
        <v>1027</v>
      </c>
      <c r="F244" s="273" t="e">
        <v>#N/A</v>
      </c>
      <c r="G244" s="58" t="e">
        <v>#N/A</v>
      </c>
      <c r="H244" s="69" t="s">
        <v>1028</v>
      </c>
      <c r="I244" s="260">
        <v>8.5</v>
      </c>
      <c r="J244" s="261">
        <v>3.5</v>
      </c>
      <c r="K244" s="288">
        <f t="shared" si="9"/>
        <v>6</v>
      </c>
      <c r="L244" s="288">
        <v>6</v>
      </c>
      <c r="M244" s="262">
        <v>5</v>
      </c>
      <c r="N244" s="263">
        <v>8</v>
      </c>
      <c r="O244" s="180">
        <f t="shared" si="10"/>
        <v>6.3</v>
      </c>
      <c r="P244" s="340">
        <v>6.5</v>
      </c>
      <c r="Q244" s="181" t="str">
        <f t="shared" si="11"/>
        <v>Trung bình</v>
      </c>
    </row>
    <row r="245" spans="1:18" ht="24.95" customHeight="1" x14ac:dyDescent="0.2">
      <c r="A245" s="6">
        <v>238</v>
      </c>
      <c r="B245" s="59" t="s">
        <v>2895</v>
      </c>
      <c r="C245" s="81">
        <v>18002274</v>
      </c>
      <c r="D245" s="270" t="s">
        <v>226</v>
      </c>
      <c r="E245" s="273" t="s">
        <v>999</v>
      </c>
      <c r="F245" s="273" t="s">
        <v>2319</v>
      </c>
      <c r="G245" s="58" t="s">
        <v>24</v>
      </c>
      <c r="H245" s="69" t="s">
        <v>898</v>
      </c>
      <c r="I245" s="260">
        <v>8</v>
      </c>
      <c r="J245" s="261">
        <v>3.5</v>
      </c>
      <c r="K245" s="288">
        <f t="shared" si="9"/>
        <v>5.8</v>
      </c>
      <c r="L245" s="288">
        <v>6</v>
      </c>
      <c r="M245" s="262">
        <v>4</v>
      </c>
      <c r="N245" s="263">
        <v>8</v>
      </c>
      <c r="O245" s="180">
        <f t="shared" si="10"/>
        <v>6</v>
      </c>
      <c r="P245" s="340">
        <v>6</v>
      </c>
      <c r="Q245" s="181" t="str">
        <f t="shared" si="11"/>
        <v>Trung bình</v>
      </c>
    </row>
    <row r="246" spans="1:18" ht="24.95" customHeight="1" x14ac:dyDescent="0.2">
      <c r="A246" s="6">
        <v>239</v>
      </c>
      <c r="B246" s="59" t="s">
        <v>2896</v>
      </c>
      <c r="C246" s="81">
        <v>18004073</v>
      </c>
      <c r="D246" s="270" t="s">
        <v>771</v>
      </c>
      <c r="E246" s="273" t="s">
        <v>999</v>
      </c>
      <c r="F246" s="273" t="s">
        <v>2391</v>
      </c>
      <c r="G246" s="58" t="s">
        <v>1491</v>
      </c>
      <c r="H246" s="69" t="s">
        <v>1370</v>
      </c>
      <c r="I246" s="260">
        <v>8</v>
      </c>
      <c r="J246" s="261">
        <v>5</v>
      </c>
      <c r="K246" s="288">
        <f t="shared" si="9"/>
        <v>6.5</v>
      </c>
      <c r="L246" s="288">
        <v>6.5</v>
      </c>
      <c r="M246" s="262">
        <v>5</v>
      </c>
      <c r="N246" s="263">
        <v>5</v>
      </c>
      <c r="O246" s="180">
        <f t="shared" si="10"/>
        <v>5.8</v>
      </c>
      <c r="P246" s="340">
        <v>6</v>
      </c>
      <c r="Q246" s="181" t="str">
        <f t="shared" si="11"/>
        <v>Trung bình</v>
      </c>
    </row>
    <row r="247" spans="1:18" ht="24.95" customHeight="1" x14ac:dyDescent="0.2">
      <c r="A247" s="6">
        <v>240</v>
      </c>
      <c r="B247" s="59" t="s">
        <v>2897</v>
      </c>
      <c r="C247" s="81">
        <v>18005400</v>
      </c>
      <c r="D247" s="270" t="s">
        <v>1363</v>
      </c>
      <c r="E247" s="273" t="s">
        <v>1285</v>
      </c>
      <c r="F247" s="273" t="s">
        <v>2627</v>
      </c>
      <c r="G247" s="58" t="s">
        <v>24</v>
      </c>
      <c r="H247" s="69" t="s">
        <v>838</v>
      </c>
      <c r="I247" s="260">
        <v>9</v>
      </c>
      <c r="J247" s="261">
        <v>6</v>
      </c>
      <c r="K247" s="288">
        <f t="shared" si="9"/>
        <v>7.5</v>
      </c>
      <c r="L247" s="288">
        <v>7.5</v>
      </c>
      <c r="M247" s="262">
        <v>5</v>
      </c>
      <c r="N247" s="263">
        <v>7</v>
      </c>
      <c r="O247" s="180">
        <f t="shared" si="10"/>
        <v>6.8</v>
      </c>
      <c r="P247" s="340">
        <v>7</v>
      </c>
      <c r="Q247" s="181" t="str">
        <f t="shared" si="11"/>
        <v>Khá</v>
      </c>
    </row>
    <row r="248" spans="1:18" ht="24.95" customHeight="1" x14ac:dyDescent="0.2">
      <c r="A248" s="6">
        <v>241</v>
      </c>
      <c r="B248" s="59" t="s">
        <v>2898</v>
      </c>
      <c r="C248" s="81">
        <v>17003663</v>
      </c>
      <c r="D248" s="270" t="s">
        <v>340</v>
      </c>
      <c r="E248" s="273" t="s">
        <v>1285</v>
      </c>
      <c r="F248" s="273" t="s">
        <v>2056</v>
      </c>
      <c r="G248" s="58" t="s">
        <v>74</v>
      </c>
      <c r="H248" s="69" t="s">
        <v>886</v>
      </c>
      <c r="I248" s="260">
        <v>8.5</v>
      </c>
      <c r="J248" s="261">
        <v>4</v>
      </c>
      <c r="K248" s="288">
        <f t="shared" si="9"/>
        <v>6.3</v>
      </c>
      <c r="L248" s="288">
        <v>6.5</v>
      </c>
      <c r="M248" s="262">
        <v>4</v>
      </c>
      <c r="N248" s="263">
        <v>5</v>
      </c>
      <c r="O248" s="180">
        <f t="shared" si="10"/>
        <v>5.5</v>
      </c>
      <c r="P248" s="340">
        <v>5.5</v>
      </c>
      <c r="Q248" s="181" t="str">
        <f t="shared" si="11"/>
        <v>Trung bình</v>
      </c>
    </row>
    <row r="249" spans="1:18" ht="24.95" customHeight="1" x14ac:dyDescent="0.2">
      <c r="A249" s="6">
        <v>242</v>
      </c>
      <c r="B249" s="59" t="s">
        <v>2899</v>
      </c>
      <c r="C249" s="81">
        <v>17003661</v>
      </c>
      <c r="D249" s="270" t="s">
        <v>764</v>
      </c>
      <c r="E249" s="273" t="s">
        <v>765</v>
      </c>
      <c r="F249" s="273" t="s">
        <v>1863</v>
      </c>
      <c r="G249" s="58" t="s">
        <v>1468</v>
      </c>
      <c r="H249" s="69" t="s">
        <v>309</v>
      </c>
      <c r="I249" s="260">
        <v>8</v>
      </c>
      <c r="J249" s="261">
        <v>5</v>
      </c>
      <c r="K249" s="288">
        <f t="shared" si="9"/>
        <v>6.5</v>
      </c>
      <c r="L249" s="288">
        <v>6.5</v>
      </c>
      <c r="M249" s="262">
        <v>3.5</v>
      </c>
      <c r="N249" s="263">
        <v>6</v>
      </c>
      <c r="O249" s="180">
        <f t="shared" si="10"/>
        <v>5.6</v>
      </c>
      <c r="P249" s="340">
        <v>5.5</v>
      </c>
      <c r="Q249" s="181" t="str">
        <f t="shared" si="11"/>
        <v>Trung bình</v>
      </c>
    </row>
    <row r="250" spans="1:18" ht="24.95" customHeight="1" x14ac:dyDescent="0.2">
      <c r="A250" s="6">
        <v>243</v>
      </c>
      <c r="B250" s="59" t="s">
        <v>2900</v>
      </c>
      <c r="C250" s="81">
        <v>16002991</v>
      </c>
      <c r="D250" s="270" t="s">
        <v>1141</v>
      </c>
      <c r="E250" s="273" t="s">
        <v>163</v>
      </c>
      <c r="F250" s="273" t="s">
        <v>1628</v>
      </c>
      <c r="G250" s="58" t="s">
        <v>1466</v>
      </c>
      <c r="H250" s="69" t="s">
        <v>457</v>
      </c>
      <c r="I250" s="260">
        <v>8.5</v>
      </c>
      <c r="J250" s="261">
        <v>4.5</v>
      </c>
      <c r="K250" s="288">
        <f t="shared" si="9"/>
        <v>6.5</v>
      </c>
      <c r="L250" s="288">
        <v>6.5</v>
      </c>
      <c r="M250" s="262">
        <v>4</v>
      </c>
      <c r="N250" s="263">
        <v>7</v>
      </c>
      <c r="O250" s="180">
        <f t="shared" si="10"/>
        <v>6</v>
      </c>
      <c r="P250" s="340">
        <v>6</v>
      </c>
      <c r="Q250" s="181" t="str">
        <f t="shared" si="11"/>
        <v>Trung bình</v>
      </c>
    </row>
    <row r="251" spans="1:18" ht="24.95" customHeight="1" x14ac:dyDescent="0.2">
      <c r="A251" s="6">
        <v>244</v>
      </c>
      <c r="B251" s="59" t="s">
        <v>2901</v>
      </c>
      <c r="C251" s="81">
        <v>18004552</v>
      </c>
      <c r="D251" s="270" t="s">
        <v>818</v>
      </c>
      <c r="E251" s="273" t="s">
        <v>163</v>
      </c>
      <c r="F251" s="273" t="s">
        <v>2057</v>
      </c>
      <c r="G251" s="58" t="s">
        <v>1485</v>
      </c>
      <c r="H251" s="69" t="s">
        <v>987</v>
      </c>
      <c r="I251" s="260">
        <v>5.5</v>
      </c>
      <c r="J251" s="261">
        <v>3</v>
      </c>
      <c r="K251" s="288">
        <f t="shared" si="9"/>
        <v>4.3</v>
      </c>
      <c r="L251" s="288">
        <v>4.5</v>
      </c>
      <c r="M251" s="262">
        <v>4</v>
      </c>
      <c r="N251" s="263">
        <v>9</v>
      </c>
      <c r="O251" s="180">
        <f t="shared" si="10"/>
        <v>5.5</v>
      </c>
      <c r="P251" s="340">
        <v>5.5</v>
      </c>
      <c r="Q251" s="181" t="str">
        <f t="shared" si="11"/>
        <v>Trung bình</v>
      </c>
    </row>
    <row r="252" spans="1:18" ht="24.95" customHeight="1" x14ac:dyDescent="0.2">
      <c r="A252" s="6">
        <v>245</v>
      </c>
      <c r="B252" s="59" t="s">
        <v>2902</v>
      </c>
      <c r="C252" s="81">
        <v>18005392</v>
      </c>
      <c r="D252" s="270" t="s">
        <v>181</v>
      </c>
      <c r="E252" s="273" t="s">
        <v>163</v>
      </c>
      <c r="F252" s="273" t="s">
        <v>2628</v>
      </c>
      <c r="G252" s="58" t="s">
        <v>24</v>
      </c>
      <c r="H252" s="69" t="s">
        <v>838</v>
      </c>
      <c r="I252" s="260">
        <v>7.5</v>
      </c>
      <c r="J252" s="261">
        <v>5</v>
      </c>
      <c r="K252" s="288">
        <f t="shared" si="9"/>
        <v>6.3</v>
      </c>
      <c r="L252" s="288">
        <v>6.5</v>
      </c>
      <c r="M252" s="262">
        <v>3</v>
      </c>
      <c r="N252" s="263">
        <v>9</v>
      </c>
      <c r="O252" s="180">
        <f t="shared" si="10"/>
        <v>6.3</v>
      </c>
      <c r="P252" s="340">
        <v>6.5</v>
      </c>
      <c r="Q252" s="181" t="str">
        <f t="shared" si="11"/>
        <v>Trung bình</v>
      </c>
    </row>
    <row r="253" spans="1:18" ht="24.95" customHeight="1" x14ac:dyDescent="0.2">
      <c r="A253" s="6">
        <v>246</v>
      </c>
      <c r="B253" s="59" t="s">
        <v>2903</v>
      </c>
      <c r="C253" s="81">
        <v>15002654</v>
      </c>
      <c r="D253" s="270" t="s">
        <v>94</v>
      </c>
      <c r="E253" s="273" t="s">
        <v>163</v>
      </c>
      <c r="F253" s="273" t="s">
        <v>1774</v>
      </c>
      <c r="G253" s="58" t="s">
        <v>24</v>
      </c>
      <c r="H253" s="69" t="s">
        <v>868</v>
      </c>
      <c r="I253" s="260">
        <v>8</v>
      </c>
      <c r="J253" s="261">
        <v>5.5</v>
      </c>
      <c r="K253" s="288">
        <f t="shared" si="9"/>
        <v>6.8</v>
      </c>
      <c r="L253" s="288">
        <v>7</v>
      </c>
      <c r="M253" s="262">
        <v>3</v>
      </c>
      <c r="N253" s="263">
        <v>9</v>
      </c>
      <c r="O253" s="180">
        <f t="shared" si="10"/>
        <v>6.5</v>
      </c>
      <c r="P253" s="340">
        <v>6.5</v>
      </c>
      <c r="Q253" s="181" t="str">
        <f t="shared" si="11"/>
        <v>Trung bình</v>
      </c>
    </row>
    <row r="254" spans="1:18" ht="24.95" customHeight="1" x14ac:dyDescent="0.2">
      <c r="A254" s="6">
        <v>247</v>
      </c>
      <c r="B254" s="59" t="s">
        <v>2904</v>
      </c>
      <c r="C254" s="81">
        <v>18004650</v>
      </c>
      <c r="D254" s="270" t="s">
        <v>1183</v>
      </c>
      <c r="E254" s="273" t="s">
        <v>16</v>
      </c>
      <c r="F254" s="273" t="s">
        <v>2437</v>
      </c>
      <c r="G254" s="58" t="s">
        <v>1515</v>
      </c>
      <c r="H254" s="8" t="s">
        <v>881</v>
      </c>
      <c r="I254" s="260">
        <v>5.5</v>
      </c>
      <c r="J254" s="261">
        <v>3</v>
      </c>
      <c r="K254" s="288">
        <f t="shared" si="9"/>
        <v>4.3</v>
      </c>
      <c r="L254" s="288">
        <v>4.5</v>
      </c>
      <c r="M254" s="262">
        <v>4.5</v>
      </c>
      <c r="N254" s="263">
        <v>7</v>
      </c>
      <c r="O254" s="180">
        <f t="shared" si="10"/>
        <v>5.0999999999999996</v>
      </c>
      <c r="P254" s="340">
        <v>5</v>
      </c>
      <c r="Q254" s="181" t="str">
        <f t="shared" si="11"/>
        <v>Trung bình</v>
      </c>
    </row>
    <row r="255" spans="1:18" ht="24.95" customHeight="1" x14ac:dyDescent="0.2">
      <c r="A255" s="6">
        <v>248</v>
      </c>
      <c r="B255" s="59" t="s">
        <v>2905</v>
      </c>
      <c r="C255" s="81">
        <v>16003476</v>
      </c>
      <c r="D255" s="270" t="s">
        <v>271</v>
      </c>
      <c r="E255" s="273" t="s">
        <v>16</v>
      </c>
      <c r="F255" s="273" t="s">
        <v>1596</v>
      </c>
      <c r="G255" s="58" t="s">
        <v>1468</v>
      </c>
      <c r="H255" s="69" t="s">
        <v>3983</v>
      </c>
      <c r="I255" s="260">
        <v>7</v>
      </c>
      <c r="J255" s="261">
        <v>5</v>
      </c>
      <c r="K255" s="288">
        <f t="shared" si="9"/>
        <v>6</v>
      </c>
      <c r="L255" s="288">
        <v>6</v>
      </c>
      <c r="M255" s="262">
        <v>7</v>
      </c>
      <c r="N255" s="263">
        <v>9</v>
      </c>
      <c r="O255" s="180">
        <f t="shared" si="10"/>
        <v>7</v>
      </c>
      <c r="P255" s="340">
        <v>7</v>
      </c>
      <c r="Q255" s="181" t="str">
        <f t="shared" si="11"/>
        <v>Khá</v>
      </c>
    </row>
    <row r="256" spans="1:18" ht="24.95" customHeight="1" x14ac:dyDescent="0.2">
      <c r="A256" s="6">
        <v>249</v>
      </c>
      <c r="B256" s="59" t="s">
        <v>2906</v>
      </c>
      <c r="C256" s="81">
        <v>18002415</v>
      </c>
      <c r="D256" s="270" t="s">
        <v>130</v>
      </c>
      <c r="E256" s="273" t="s">
        <v>16</v>
      </c>
      <c r="F256" s="273" t="s">
        <v>2371</v>
      </c>
      <c r="G256" s="58" t="s">
        <v>1471</v>
      </c>
      <c r="H256" s="69" t="s">
        <v>883</v>
      </c>
      <c r="I256" s="260">
        <v>7.5</v>
      </c>
      <c r="J256" s="261">
        <v>2.5</v>
      </c>
      <c r="K256" s="288">
        <f t="shared" si="9"/>
        <v>5</v>
      </c>
      <c r="L256" s="288">
        <v>5</v>
      </c>
      <c r="M256" s="262">
        <v>5</v>
      </c>
      <c r="N256" s="263">
        <v>6</v>
      </c>
      <c r="O256" s="180">
        <f t="shared" si="10"/>
        <v>5.3</v>
      </c>
      <c r="P256" s="340">
        <v>5.5</v>
      </c>
      <c r="Q256" s="181" t="str">
        <f t="shared" si="11"/>
        <v>Trung bình</v>
      </c>
    </row>
    <row r="257" spans="1:17" ht="24.95" customHeight="1" x14ac:dyDescent="0.2">
      <c r="A257" s="6">
        <v>250</v>
      </c>
      <c r="B257" s="59" t="s">
        <v>2907</v>
      </c>
      <c r="C257" s="81">
        <v>18004770</v>
      </c>
      <c r="D257" s="270" t="s">
        <v>436</v>
      </c>
      <c r="E257" s="273" t="s">
        <v>16</v>
      </c>
      <c r="F257" s="273" t="s">
        <v>1975</v>
      </c>
      <c r="G257" s="58" t="s">
        <v>1541</v>
      </c>
      <c r="H257" s="69" t="s">
        <v>867</v>
      </c>
      <c r="I257" s="260">
        <v>7</v>
      </c>
      <c r="J257" s="261">
        <v>3.5</v>
      </c>
      <c r="K257" s="288">
        <f t="shared" si="9"/>
        <v>5.3</v>
      </c>
      <c r="L257" s="288">
        <v>5.5</v>
      </c>
      <c r="M257" s="262">
        <v>3</v>
      </c>
      <c r="N257" s="263">
        <v>7</v>
      </c>
      <c r="O257" s="180">
        <f t="shared" si="10"/>
        <v>5.3</v>
      </c>
      <c r="P257" s="340">
        <v>5.5</v>
      </c>
      <c r="Q257" s="181" t="str">
        <f t="shared" si="11"/>
        <v>Trung bình</v>
      </c>
    </row>
    <row r="258" spans="1:17" ht="24.95" customHeight="1" x14ac:dyDescent="0.2">
      <c r="A258" s="6">
        <v>251</v>
      </c>
      <c r="B258" s="59" t="s">
        <v>2908</v>
      </c>
      <c r="C258" s="81">
        <v>16002826</v>
      </c>
      <c r="D258" s="270" t="s">
        <v>28</v>
      </c>
      <c r="E258" s="273" t="s">
        <v>16</v>
      </c>
      <c r="F258" s="273" t="s">
        <v>1632</v>
      </c>
      <c r="G258" s="58" t="s">
        <v>1478</v>
      </c>
      <c r="H258" s="69" t="s">
        <v>457</v>
      </c>
      <c r="I258" s="260">
        <v>3</v>
      </c>
      <c r="J258" s="261">
        <v>5</v>
      </c>
      <c r="K258" s="288">
        <f t="shared" si="9"/>
        <v>4</v>
      </c>
      <c r="L258" s="288">
        <v>4</v>
      </c>
      <c r="M258" s="262">
        <v>3</v>
      </c>
      <c r="N258" s="263">
        <v>7</v>
      </c>
      <c r="O258" s="180">
        <f t="shared" si="10"/>
        <v>4.5</v>
      </c>
      <c r="P258" s="340">
        <v>4.5</v>
      </c>
      <c r="Q258" s="181" t="str">
        <f t="shared" si="11"/>
        <v>Không đạt</v>
      </c>
    </row>
    <row r="259" spans="1:17" ht="24.95" customHeight="1" x14ac:dyDescent="0.2">
      <c r="A259" s="6">
        <v>252</v>
      </c>
      <c r="B259" s="59" t="s">
        <v>2909</v>
      </c>
      <c r="C259" s="81">
        <v>16003828</v>
      </c>
      <c r="D259" s="270" t="s">
        <v>727</v>
      </c>
      <c r="E259" s="273" t="s">
        <v>16</v>
      </c>
      <c r="F259" s="273" t="s">
        <v>1573</v>
      </c>
      <c r="G259" s="58" t="s">
        <v>24</v>
      </c>
      <c r="H259" s="69" t="s">
        <v>728</v>
      </c>
      <c r="I259" s="260">
        <v>6</v>
      </c>
      <c r="J259" s="261">
        <v>4</v>
      </c>
      <c r="K259" s="288">
        <f t="shared" si="9"/>
        <v>5</v>
      </c>
      <c r="L259" s="288">
        <v>5</v>
      </c>
      <c r="M259" s="262">
        <v>5</v>
      </c>
      <c r="N259" s="263">
        <v>8</v>
      </c>
      <c r="O259" s="180">
        <f t="shared" si="10"/>
        <v>5.8</v>
      </c>
      <c r="P259" s="340">
        <v>6</v>
      </c>
      <c r="Q259" s="181" t="str">
        <f t="shared" si="11"/>
        <v>Trung bình</v>
      </c>
    </row>
    <row r="260" spans="1:17" ht="24.95" customHeight="1" x14ac:dyDescent="0.2">
      <c r="A260" s="6">
        <v>253</v>
      </c>
      <c r="B260" s="59" t="s">
        <v>2910</v>
      </c>
      <c r="C260" s="81">
        <v>16003185</v>
      </c>
      <c r="D260" s="270" t="s">
        <v>168</v>
      </c>
      <c r="E260" s="273" t="s">
        <v>161</v>
      </c>
      <c r="F260" s="273" t="s">
        <v>1571</v>
      </c>
      <c r="G260" s="58" t="s">
        <v>1485</v>
      </c>
      <c r="H260" s="69" t="s">
        <v>828</v>
      </c>
      <c r="I260" s="260">
        <v>6.5</v>
      </c>
      <c r="J260" s="261">
        <v>4.5</v>
      </c>
      <c r="K260" s="288">
        <f t="shared" si="9"/>
        <v>5.5</v>
      </c>
      <c r="L260" s="288">
        <v>5.5</v>
      </c>
      <c r="M260" s="262">
        <v>5</v>
      </c>
      <c r="N260" s="263">
        <v>5</v>
      </c>
      <c r="O260" s="180">
        <f t="shared" si="10"/>
        <v>5.3</v>
      </c>
      <c r="P260" s="340">
        <v>5.5</v>
      </c>
      <c r="Q260" s="181" t="str">
        <f t="shared" si="11"/>
        <v>Trung bình</v>
      </c>
    </row>
    <row r="261" spans="1:17" ht="24.95" customHeight="1" x14ac:dyDescent="0.2">
      <c r="A261" s="6">
        <v>254</v>
      </c>
      <c r="B261" s="59" t="s">
        <v>2911</v>
      </c>
      <c r="C261" s="81">
        <v>17002217</v>
      </c>
      <c r="D261" s="270" t="s">
        <v>1073</v>
      </c>
      <c r="E261" s="273" t="s">
        <v>161</v>
      </c>
      <c r="F261" s="273" t="s">
        <v>2012</v>
      </c>
      <c r="G261" s="58" t="s">
        <v>24</v>
      </c>
      <c r="H261" s="69" t="s">
        <v>461</v>
      </c>
      <c r="I261" s="260">
        <v>5.5</v>
      </c>
      <c r="J261" s="261">
        <v>4.5</v>
      </c>
      <c r="K261" s="288">
        <f t="shared" si="9"/>
        <v>5</v>
      </c>
      <c r="L261" s="288">
        <v>5</v>
      </c>
      <c r="M261" s="262">
        <v>5</v>
      </c>
      <c r="N261" s="263">
        <v>7</v>
      </c>
      <c r="O261" s="180">
        <f t="shared" si="10"/>
        <v>5.5</v>
      </c>
      <c r="P261" s="340">
        <v>5.5</v>
      </c>
      <c r="Q261" s="181" t="str">
        <f t="shared" si="11"/>
        <v>Trung bình</v>
      </c>
    </row>
    <row r="262" spans="1:17" ht="24.95" customHeight="1" x14ac:dyDescent="0.2">
      <c r="A262" s="6">
        <v>255</v>
      </c>
      <c r="B262" s="59" t="s">
        <v>2912</v>
      </c>
      <c r="C262" s="81">
        <v>18004055</v>
      </c>
      <c r="D262" s="270" t="s">
        <v>59</v>
      </c>
      <c r="E262" s="273" t="s">
        <v>26</v>
      </c>
      <c r="F262" s="273" t="s">
        <v>2461</v>
      </c>
      <c r="G262" s="58" t="s">
        <v>24</v>
      </c>
      <c r="H262" s="69" t="s">
        <v>888</v>
      </c>
      <c r="I262" s="260">
        <v>6.5</v>
      </c>
      <c r="J262" s="261">
        <v>4</v>
      </c>
      <c r="K262" s="288">
        <f t="shared" si="9"/>
        <v>5.3</v>
      </c>
      <c r="L262" s="288">
        <v>5.5</v>
      </c>
      <c r="M262" s="262">
        <v>3</v>
      </c>
      <c r="N262" s="263">
        <v>5</v>
      </c>
      <c r="O262" s="180">
        <f t="shared" si="10"/>
        <v>4.8</v>
      </c>
      <c r="P262" s="340">
        <v>5</v>
      </c>
      <c r="Q262" s="181" t="str">
        <f t="shared" si="11"/>
        <v>Trung bình</v>
      </c>
    </row>
    <row r="263" spans="1:17" ht="24.95" customHeight="1" x14ac:dyDescent="0.2">
      <c r="A263" s="6">
        <v>256</v>
      </c>
      <c r="B263" s="59" t="s">
        <v>2913</v>
      </c>
      <c r="C263" s="81">
        <v>18002364</v>
      </c>
      <c r="D263" s="270" t="s">
        <v>1296</v>
      </c>
      <c r="E263" s="273" t="s">
        <v>26</v>
      </c>
      <c r="F263" s="273" t="s">
        <v>2338</v>
      </c>
      <c r="G263" s="58" t="s">
        <v>24</v>
      </c>
      <c r="H263" s="69" t="s">
        <v>883</v>
      </c>
      <c r="I263" s="260">
        <v>4.5</v>
      </c>
      <c r="J263" s="261">
        <v>3.5</v>
      </c>
      <c r="K263" s="288">
        <f t="shared" si="9"/>
        <v>4</v>
      </c>
      <c r="L263" s="288">
        <v>4</v>
      </c>
      <c r="M263" s="262">
        <v>6</v>
      </c>
      <c r="N263" s="263">
        <v>6</v>
      </c>
      <c r="O263" s="180">
        <f t="shared" si="10"/>
        <v>5</v>
      </c>
      <c r="P263" s="340">
        <v>5</v>
      </c>
      <c r="Q263" s="181" t="str">
        <f t="shared" si="11"/>
        <v>Trung bình</v>
      </c>
    </row>
    <row r="264" spans="1:17" ht="24.95" customHeight="1" x14ac:dyDescent="0.2">
      <c r="A264" s="6">
        <v>257</v>
      </c>
      <c r="B264" s="59" t="s">
        <v>2914</v>
      </c>
      <c r="C264" s="77">
        <v>18004591</v>
      </c>
      <c r="D264" s="269" t="s">
        <v>1268</v>
      </c>
      <c r="E264" s="273" t="s">
        <v>26</v>
      </c>
      <c r="F264" s="273" t="s">
        <v>2328</v>
      </c>
      <c r="G264" s="58" t="s">
        <v>24</v>
      </c>
      <c r="H264" s="8" t="s">
        <v>1030</v>
      </c>
      <c r="I264" s="260">
        <v>5.5</v>
      </c>
      <c r="J264" s="261">
        <v>2</v>
      </c>
      <c r="K264" s="288">
        <f t="shared" si="9"/>
        <v>3.8</v>
      </c>
      <c r="L264" s="288">
        <v>4</v>
      </c>
      <c r="M264" s="262">
        <v>4</v>
      </c>
      <c r="N264" s="263">
        <v>0</v>
      </c>
      <c r="O264" s="180">
        <f t="shared" si="10"/>
        <v>3</v>
      </c>
      <c r="P264" s="340">
        <v>3</v>
      </c>
      <c r="Q264" s="181" t="str">
        <f t="shared" si="11"/>
        <v>Không đạt</v>
      </c>
    </row>
    <row r="265" spans="1:17" ht="24.95" customHeight="1" x14ac:dyDescent="0.2">
      <c r="A265" s="6">
        <v>258</v>
      </c>
      <c r="B265" s="59" t="s">
        <v>2915</v>
      </c>
      <c r="C265" s="81">
        <v>18005405</v>
      </c>
      <c r="D265" s="270" t="s">
        <v>814</v>
      </c>
      <c r="E265" s="273" t="s">
        <v>26</v>
      </c>
      <c r="F265" s="273" t="s">
        <v>1787</v>
      </c>
      <c r="G265" s="58" t="s">
        <v>24</v>
      </c>
      <c r="H265" s="69" t="s">
        <v>815</v>
      </c>
      <c r="I265" s="260">
        <v>5.5</v>
      </c>
      <c r="J265" s="261">
        <v>1.5</v>
      </c>
      <c r="K265" s="288">
        <f t="shared" ref="K265:K328" si="12">ROUND((I265+J265)/2,1)</f>
        <v>3.5</v>
      </c>
      <c r="L265" s="288">
        <v>3.5</v>
      </c>
      <c r="M265" s="262">
        <v>5</v>
      </c>
      <c r="N265" s="263">
        <v>7</v>
      </c>
      <c r="O265" s="180">
        <f t="shared" ref="O265:O328" si="13">ROUND((L265*2+M265+N265)/4,1)</f>
        <v>4.8</v>
      </c>
      <c r="P265" s="340">
        <v>5</v>
      </c>
      <c r="Q265" s="181" t="str">
        <f t="shared" ref="Q265:Q328" si="14">IF(P265&gt;=8,"Giỏi",IF(P265&gt;=7,"Khá",IF((AND(P265&gt;=5,L265&gt;=3, M265&gt;=3, N265&gt;=3)),"Trung bình","Không đạt")))</f>
        <v>Trung bình</v>
      </c>
    </row>
    <row r="266" spans="1:17" ht="24.95" customHeight="1" x14ac:dyDescent="0.2">
      <c r="A266" s="6">
        <v>259</v>
      </c>
      <c r="B266" s="59" t="s">
        <v>2916</v>
      </c>
      <c r="C266" s="77">
        <v>16002288</v>
      </c>
      <c r="D266" s="269" t="s">
        <v>915</v>
      </c>
      <c r="E266" s="273" t="s">
        <v>26</v>
      </c>
      <c r="F266" s="273" t="s">
        <v>1507</v>
      </c>
      <c r="G266" s="58" t="s">
        <v>24</v>
      </c>
      <c r="H266" s="8" t="s">
        <v>290</v>
      </c>
      <c r="I266" s="260">
        <v>4.5</v>
      </c>
      <c r="J266" s="261">
        <v>5</v>
      </c>
      <c r="K266" s="288">
        <f t="shared" si="12"/>
        <v>4.8</v>
      </c>
      <c r="L266" s="288">
        <v>5</v>
      </c>
      <c r="M266" s="262">
        <v>7</v>
      </c>
      <c r="N266" s="263">
        <v>8</v>
      </c>
      <c r="O266" s="180">
        <f t="shared" si="13"/>
        <v>6.3</v>
      </c>
      <c r="P266" s="340">
        <v>6.5</v>
      </c>
      <c r="Q266" s="181" t="str">
        <f t="shared" si="14"/>
        <v>Trung bình</v>
      </c>
    </row>
    <row r="267" spans="1:17" ht="24.95" customHeight="1" x14ac:dyDescent="0.2">
      <c r="A267" s="6">
        <v>260</v>
      </c>
      <c r="B267" s="59" t="s">
        <v>2917</v>
      </c>
      <c r="C267" s="81">
        <v>18005378</v>
      </c>
      <c r="D267" s="270" t="s">
        <v>821</v>
      </c>
      <c r="E267" s="273" t="s">
        <v>26</v>
      </c>
      <c r="F267" s="273" t="s">
        <v>1637</v>
      </c>
      <c r="G267" s="58" t="s">
        <v>24</v>
      </c>
      <c r="H267" s="69" t="s">
        <v>810</v>
      </c>
      <c r="I267" s="260">
        <v>4.5</v>
      </c>
      <c r="J267" s="261">
        <v>5</v>
      </c>
      <c r="K267" s="288">
        <f t="shared" si="12"/>
        <v>4.8</v>
      </c>
      <c r="L267" s="288">
        <v>5</v>
      </c>
      <c r="M267" s="262">
        <v>6.5</v>
      </c>
      <c r="N267" s="263">
        <v>7</v>
      </c>
      <c r="O267" s="180">
        <f t="shared" si="13"/>
        <v>5.9</v>
      </c>
      <c r="P267" s="340">
        <v>6</v>
      </c>
      <c r="Q267" s="181" t="str">
        <f t="shared" si="14"/>
        <v>Trung bình</v>
      </c>
    </row>
    <row r="268" spans="1:17" ht="24.95" customHeight="1" x14ac:dyDescent="0.2">
      <c r="A268" s="6">
        <v>261</v>
      </c>
      <c r="B268" s="59" t="s">
        <v>2918</v>
      </c>
      <c r="C268" s="81">
        <v>17001059</v>
      </c>
      <c r="D268" s="270" t="s">
        <v>1414</v>
      </c>
      <c r="E268" s="273" t="s">
        <v>26</v>
      </c>
      <c r="F268" s="273" t="s">
        <v>2078</v>
      </c>
      <c r="G268" s="58" t="s">
        <v>74</v>
      </c>
      <c r="H268" s="69" t="s">
        <v>1415</v>
      </c>
      <c r="I268" s="260">
        <v>6.5</v>
      </c>
      <c r="J268" s="261">
        <v>5.5</v>
      </c>
      <c r="K268" s="288">
        <f t="shared" si="12"/>
        <v>6</v>
      </c>
      <c r="L268" s="288">
        <v>6</v>
      </c>
      <c r="M268" s="262">
        <v>3.5</v>
      </c>
      <c r="N268" s="263">
        <v>8</v>
      </c>
      <c r="O268" s="180">
        <f t="shared" si="13"/>
        <v>5.9</v>
      </c>
      <c r="P268" s="340">
        <v>6</v>
      </c>
      <c r="Q268" s="181" t="str">
        <f t="shared" si="14"/>
        <v>Trung bình</v>
      </c>
    </row>
    <row r="269" spans="1:17" ht="24.95" customHeight="1" x14ac:dyDescent="0.2">
      <c r="A269" s="6">
        <v>262</v>
      </c>
      <c r="B269" s="59" t="s">
        <v>2919</v>
      </c>
      <c r="C269" s="77">
        <v>18000219</v>
      </c>
      <c r="D269" s="269" t="s">
        <v>338</v>
      </c>
      <c r="E269" s="273" t="s">
        <v>26</v>
      </c>
      <c r="F269" s="273" t="s">
        <v>1700</v>
      </c>
      <c r="G269" s="58" t="s">
        <v>1471</v>
      </c>
      <c r="H269" s="8" t="s">
        <v>893</v>
      </c>
      <c r="I269" s="260">
        <v>6.5</v>
      </c>
      <c r="J269" s="261">
        <v>5</v>
      </c>
      <c r="K269" s="288">
        <f t="shared" si="12"/>
        <v>5.8</v>
      </c>
      <c r="L269" s="288">
        <v>6</v>
      </c>
      <c r="M269" s="262">
        <v>3</v>
      </c>
      <c r="N269" s="263">
        <v>5</v>
      </c>
      <c r="O269" s="180">
        <f t="shared" si="13"/>
        <v>5</v>
      </c>
      <c r="P269" s="340">
        <v>5</v>
      </c>
      <c r="Q269" s="181" t="str">
        <f t="shared" si="14"/>
        <v>Trung bình</v>
      </c>
    </row>
    <row r="270" spans="1:17" ht="24.95" customHeight="1" x14ac:dyDescent="0.2">
      <c r="A270" s="6">
        <v>263</v>
      </c>
      <c r="B270" s="59" t="s">
        <v>2920</v>
      </c>
      <c r="C270" s="81">
        <v>18000301</v>
      </c>
      <c r="D270" s="270" t="s">
        <v>286</v>
      </c>
      <c r="E270" s="273" t="s">
        <v>26</v>
      </c>
      <c r="F270" s="273" t="s">
        <v>2517</v>
      </c>
      <c r="G270" s="58" t="s">
        <v>81</v>
      </c>
      <c r="H270" s="69" t="s">
        <v>893</v>
      </c>
      <c r="I270" s="260">
        <v>4.5</v>
      </c>
      <c r="J270" s="261">
        <v>3.5</v>
      </c>
      <c r="K270" s="288">
        <f t="shared" si="12"/>
        <v>4</v>
      </c>
      <c r="L270" s="288">
        <v>4</v>
      </c>
      <c r="M270" s="262">
        <v>3</v>
      </c>
      <c r="N270" s="263">
        <v>5</v>
      </c>
      <c r="O270" s="180">
        <f t="shared" si="13"/>
        <v>4</v>
      </c>
      <c r="P270" s="340">
        <v>4</v>
      </c>
      <c r="Q270" s="181" t="str">
        <f t="shared" si="14"/>
        <v>Không đạt</v>
      </c>
    </row>
    <row r="271" spans="1:17" ht="24.95" customHeight="1" x14ac:dyDescent="0.2">
      <c r="A271" s="6">
        <v>264</v>
      </c>
      <c r="B271" s="59" t="s">
        <v>2921</v>
      </c>
      <c r="C271" s="81">
        <v>18005065</v>
      </c>
      <c r="D271" s="270" t="s">
        <v>869</v>
      </c>
      <c r="E271" s="273" t="s">
        <v>26</v>
      </c>
      <c r="F271" s="273" t="s">
        <v>1915</v>
      </c>
      <c r="G271" s="58" t="s">
        <v>24</v>
      </c>
      <c r="H271" s="69" t="s">
        <v>870</v>
      </c>
      <c r="I271" s="260">
        <v>9.5</v>
      </c>
      <c r="J271" s="261">
        <v>5</v>
      </c>
      <c r="K271" s="288">
        <f t="shared" si="12"/>
        <v>7.3</v>
      </c>
      <c r="L271" s="288">
        <v>7.5</v>
      </c>
      <c r="M271" s="262">
        <v>9</v>
      </c>
      <c r="N271" s="263">
        <v>9</v>
      </c>
      <c r="O271" s="180">
        <f t="shared" si="13"/>
        <v>8.3000000000000007</v>
      </c>
      <c r="P271" s="340">
        <v>8.5</v>
      </c>
      <c r="Q271" s="181" t="str">
        <f t="shared" si="14"/>
        <v>Giỏi</v>
      </c>
    </row>
    <row r="272" spans="1:17" ht="24.95" customHeight="1" x14ac:dyDescent="0.2">
      <c r="A272" s="6">
        <v>265</v>
      </c>
      <c r="B272" s="59" t="s">
        <v>2922</v>
      </c>
      <c r="C272" s="81">
        <v>16001092</v>
      </c>
      <c r="D272" s="270" t="s">
        <v>211</v>
      </c>
      <c r="E272" s="273" t="s">
        <v>26</v>
      </c>
      <c r="F272" s="273" t="s">
        <v>1595</v>
      </c>
      <c r="G272" s="58" t="s">
        <v>1476</v>
      </c>
      <c r="H272" s="69" t="s">
        <v>751</v>
      </c>
      <c r="I272" s="260">
        <v>4.5</v>
      </c>
      <c r="J272" s="261">
        <v>2</v>
      </c>
      <c r="K272" s="288">
        <f t="shared" si="12"/>
        <v>3.3</v>
      </c>
      <c r="L272" s="288">
        <v>3.5</v>
      </c>
      <c r="M272" s="262">
        <v>3.5</v>
      </c>
      <c r="N272" s="263">
        <v>5</v>
      </c>
      <c r="O272" s="180">
        <f t="shared" si="13"/>
        <v>3.9</v>
      </c>
      <c r="P272" s="340">
        <v>4</v>
      </c>
      <c r="Q272" s="181" t="str">
        <f t="shared" si="14"/>
        <v>Không đạt</v>
      </c>
    </row>
    <row r="273" spans="1:17" ht="24.95" customHeight="1" x14ac:dyDescent="0.2">
      <c r="A273" s="6">
        <v>266</v>
      </c>
      <c r="B273" s="59" t="s">
        <v>2923</v>
      </c>
      <c r="C273" s="81">
        <v>18000142</v>
      </c>
      <c r="D273" s="270" t="s">
        <v>162</v>
      </c>
      <c r="E273" s="273" t="s">
        <v>26</v>
      </c>
      <c r="F273" s="273" t="s">
        <v>1688</v>
      </c>
      <c r="G273" s="58" t="s">
        <v>1561</v>
      </c>
      <c r="H273" s="69" t="s">
        <v>893</v>
      </c>
      <c r="I273" s="260">
        <v>2.5</v>
      </c>
      <c r="J273" s="261">
        <v>3.5</v>
      </c>
      <c r="K273" s="288">
        <f t="shared" si="12"/>
        <v>3</v>
      </c>
      <c r="L273" s="288">
        <v>3</v>
      </c>
      <c r="M273" s="262">
        <v>4.5</v>
      </c>
      <c r="N273" s="263">
        <v>6</v>
      </c>
      <c r="O273" s="180">
        <f t="shared" si="13"/>
        <v>4.0999999999999996</v>
      </c>
      <c r="P273" s="340">
        <v>4</v>
      </c>
      <c r="Q273" s="181" t="str">
        <f t="shared" si="14"/>
        <v>Không đạt</v>
      </c>
    </row>
    <row r="274" spans="1:17" ht="24.95" customHeight="1" x14ac:dyDescent="0.2">
      <c r="A274" s="6">
        <v>267</v>
      </c>
      <c r="B274" s="59" t="s">
        <v>2924</v>
      </c>
      <c r="C274" s="81">
        <v>18004888</v>
      </c>
      <c r="D274" s="270" t="s">
        <v>1329</v>
      </c>
      <c r="E274" s="273" t="s">
        <v>26</v>
      </c>
      <c r="F274" s="273" t="s">
        <v>1847</v>
      </c>
      <c r="G274" s="58" t="s">
        <v>1502</v>
      </c>
      <c r="H274" s="69" t="s">
        <v>912</v>
      </c>
      <c r="I274" s="260">
        <v>4.5</v>
      </c>
      <c r="J274" s="261">
        <v>1.5</v>
      </c>
      <c r="K274" s="288">
        <f t="shared" si="12"/>
        <v>3</v>
      </c>
      <c r="L274" s="288">
        <v>3</v>
      </c>
      <c r="M274" s="262">
        <v>5.5</v>
      </c>
      <c r="N274" s="263">
        <v>6</v>
      </c>
      <c r="O274" s="180">
        <f t="shared" si="13"/>
        <v>4.4000000000000004</v>
      </c>
      <c r="P274" s="340">
        <v>4.5</v>
      </c>
      <c r="Q274" s="181" t="str">
        <f t="shared" si="14"/>
        <v>Không đạt</v>
      </c>
    </row>
    <row r="275" spans="1:17" ht="24.95" customHeight="1" x14ac:dyDescent="0.2">
      <c r="A275" s="6">
        <v>268</v>
      </c>
      <c r="B275" s="59" t="s">
        <v>2925</v>
      </c>
      <c r="C275" s="81">
        <v>17001867</v>
      </c>
      <c r="D275" s="270" t="s">
        <v>795</v>
      </c>
      <c r="E275" s="273" t="s">
        <v>26</v>
      </c>
      <c r="F275" s="273" t="s">
        <v>2086</v>
      </c>
      <c r="G275" s="58" t="s">
        <v>18</v>
      </c>
      <c r="H275" s="69" t="s">
        <v>326</v>
      </c>
      <c r="I275" s="260">
        <v>4.5</v>
      </c>
      <c r="J275" s="261">
        <v>2</v>
      </c>
      <c r="K275" s="288">
        <f t="shared" si="12"/>
        <v>3.3</v>
      </c>
      <c r="L275" s="288">
        <v>3.5</v>
      </c>
      <c r="M275" s="262">
        <v>3</v>
      </c>
      <c r="N275" s="263">
        <v>5</v>
      </c>
      <c r="O275" s="180">
        <f t="shared" si="13"/>
        <v>3.8</v>
      </c>
      <c r="P275" s="340">
        <v>4</v>
      </c>
      <c r="Q275" s="181" t="str">
        <f t="shared" si="14"/>
        <v>Không đạt</v>
      </c>
    </row>
    <row r="276" spans="1:17" ht="24.95" customHeight="1" x14ac:dyDescent="0.2">
      <c r="A276" s="6">
        <v>269</v>
      </c>
      <c r="B276" s="59" t="s">
        <v>2926</v>
      </c>
      <c r="C276" s="77">
        <v>18005401</v>
      </c>
      <c r="D276" s="269" t="s">
        <v>1334</v>
      </c>
      <c r="E276" s="273" t="s">
        <v>26</v>
      </c>
      <c r="F276" s="273" t="s">
        <v>1732</v>
      </c>
      <c r="G276" s="58" t="s">
        <v>1466</v>
      </c>
      <c r="H276" s="8" t="s">
        <v>870</v>
      </c>
      <c r="I276" s="260">
        <v>3.5</v>
      </c>
      <c r="J276" s="261">
        <v>1</v>
      </c>
      <c r="K276" s="288">
        <f t="shared" si="12"/>
        <v>2.2999999999999998</v>
      </c>
      <c r="L276" s="288">
        <v>2.5</v>
      </c>
      <c r="M276" s="262">
        <v>4</v>
      </c>
      <c r="N276" s="263">
        <v>5</v>
      </c>
      <c r="O276" s="180">
        <f t="shared" si="13"/>
        <v>3.5</v>
      </c>
      <c r="P276" s="340">
        <v>3.5</v>
      </c>
      <c r="Q276" s="181" t="str">
        <f t="shared" si="14"/>
        <v>Không đạt</v>
      </c>
    </row>
    <row r="277" spans="1:17" ht="24.95" customHeight="1" x14ac:dyDescent="0.2">
      <c r="A277" s="6">
        <v>270</v>
      </c>
      <c r="B277" s="59" t="s">
        <v>2927</v>
      </c>
      <c r="C277" s="81">
        <v>17001309</v>
      </c>
      <c r="D277" s="270" t="s">
        <v>61</v>
      </c>
      <c r="E277" s="273" t="s">
        <v>26</v>
      </c>
      <c r="F277" s="273" t="s">
        <v>1742</v>
      </c>
      <c r="G277" s="58" t="s">
        <v>24</v>
      </c>
      <c r="H277" s="69" t="s">
        <v>773</v>
      </c>
      <c r="I277" s="260">
        <v>4</v>
      </c>
      <c r="J277" s="261">
        <v>6</v>
      </c>
      <c r="K277" s="288">
        <f t="shared" si="12"/>
        <v>5</v>
      </c>
      <c r="L277" s="288">
        <v>5</v>
      </c>
      <c r="M277" s="262">
        <v>5</v>
      </c>
      <c r="N277" s="263">
        <v>6</v>
      </c>
      <c r="O277" s="180">
        <f t="shared" si="13"/>
        <v>5.3</v>
      </c>
      <c r="P277" s="340">
        <v>5.5</v>
      </c>
      <c r="Q277" s="181" t="str">
        <f t="shared" si="14"/>
        <v>Trung bình</v>
      </c>
    </row>
    <row r="278" spans="1:17" ht="24.95" customHeight="1" x14ac:dyDescent="0.2">
      <c r="A278" s="6">
        <v>271</v>
      </c>
      <c r="B278" s="59" t="s">
        <v>2928</v>
      </c>
      <c r="C278" s="81">
        <v>17003562</v>
      </c>
      <c r="D278" s="270" t="s">
        <v>28</v>
      </c>
      <c r="E278" s="273" t="s">
        <v>26</v>
      </c>
      <c r="F278" s="273" t="s">
        <v>1925</v>
      </c>
      <c r="G278" s="58" t="s">
        <v>1512</v>
      </c>
      <c r="H278" s="69" t="s">
        <v>1137</v>
      </c>
      <c r="I278" s="260">
        <v>8.5</v>
      </c>
      <c r="J278" s="261">
        <v>6</v>
      </c>
      <c r="K278" s="288">
        <f t="shared" si="12"/>
        <v>7.3</v>
      </c>
      <c r="L278" s="288">
        <v>7.5</v>
      </c>
      <c r="M278" s="262">
        <v>4</v>
      </c>
      <c r="N278" s="263">
        <v>7</v>
      </c>
      <c r="O278" s="180">
        <f t="shared" si="13"/>
        <v>6.5</v>
      </c>
      <c r="P278" s="340">
        <v>6.5</v>
      </c>
      <c r="Q278" s="181" t="str">
        <f t="shared" si="14"/>
        <v>Trung bình</v>
      </c>
    </row>
    <row r="279" spans="1:17" ht="24.95" customHeight="1" x14ac:dyDescent="0.2">
      <c r="A279" s="6">
        <v>272</v>
      </c>
      <c r="B279" s="59" t="s">
        <v>2929</v>
      </c>
      <c r="C279" s="81">
        <v>18005700</v>
      </c>
      <c r="D279" s="270" t="s">
        <v>837</v>
      </c>
      <c r="E279" s="273" t="s">
        <v>26</v>
      </c>
      <c r="F279" s="273" t="s">
        <v>2481</v>
      </c>
      <c r="G279" s="58" t="s">
        <v>24</v>
      </c>
      <c r="H279" s="69" t="s">
        <v>838</v>
      </c>
      <c r="I279" s="260">
        <v>5.5</v>
      </c>
      <c r="J279" s="261">
        <v>6</v>
      </c>
      <c r="K279" s="288">
        <f t="shared" si="12"/>
        <v>5.8</v>
      </c>
      <c r="L279" s="288">
        <v>6</v>
      </c>
      <c r="M279" s="262">
        <v>6.5</v>
      </c>
      <c r="N279" s="263">
        <v>6</v>
      </c>
      <c r="O279" s="180">
        <f t="shared" si="13"/>
        <v>6.1</v>
      </c>
      <c r="P279" s="340">
        <v>6</v>
      </c>
      <c r="Q279" s="181" t="str">
        <f t="shared" si="14"/>
        <v>Trung bình</v>
      </c>
    </row>
    <row r="280" spans="1:17" ht="24.95" customHeight="1" x14ac:dyDescent="0.2">
      <c r="A280" s="6">
        <v>273</v>
      </c>
      <c r="B280" s="59" t="s">
        <v>2930</v>
      </c>
      <c r="C280" s="81">
        <v>18002245</v>
      </c>
      <c r="D280" s="270" t="s">
        <v>904</v>
      </c>
      <c r="E280" s="273" t="s">
        <v>26</v>
      </c>
      <c r="F280" s="273" t="s">
        <v>2447</v>
      </c>
      <c r="G280" s="58" t="s">
        <v>1486</v>
      </c>
      <c r="H280" s="69" t="s">
        <v>1032</v>
      </c>
      <c r="I280" s="260">
        <v>6.5</v>
      </c>
      <c r="J280" s="261">
        <v>5</v>
      </c>
      <c r="K280" s="288">
        <f t="shared" si="12"/>
        <v>5.8</v>
      </c>
      <c r="L280" s="288">
        <v>5.8</v>
      </c>
      <c r="M280" s="262">
        <v>6.5</v>
      </c>
      <c r="N280" s="263">
        <v>7</v>
      </c>
      <c r="O280" s="180">
        <f t="shared" si="13"/>
        <v>6.3</v>
      </c>
      <c r="P280" s="340">
        <v>6.5</v>
      </c>
      <c r="Q280" s="181" t="str">
        <f t="shared" si="14"/>
        <v>Trung bình</v>
      </c>
    </row>
    <row r="281" spans="1:17" ht="24.95" customHeight="1" x14ac:dyDescent="0.2">
      <c r="A281" s="6">
        <v>274</v>
      </c>
      <c r="B281" s="59" t="s">
        <v>2931</v>
      </c>
      <c r="C281" s="77">
        <v>18004336</v>
      </c>
      <c r="D281" s="269" t="s">
        <v>904</v>
      </c>
      <c r="E281" s="273" t="s">
        <v>26</v>
      </c>
      <c r="F281" s="279" t="s">
        <v>1747</v>
      </c>
      <c r="G281" s="57" t="s">
        <v>74</v>
      </c>
      <c r="H281" s="8" t="s">
        <v>905</v>
      </c>
      <c r="I281" s="260">
        <v>5.5</v>
      </c>
      <c r="J281" s="261">
        <v>5</v>
      </c>
      <c r="K281" s="288">
        <f t="shared" si="12"/>
        <v>5.3</v>
      </c>
      <c r="L281" s="288">
        <v>5.5</v>
      </c>
      <c r="M281" s="262">
        <v>4</v>
      </c>
      <c r="N281" s="263">
        <v>5</v>
      </c>
      <c r="O281" s="180">
        <f t="shared" si="13"/>
        <v>5</v>
      </c>
      <c r="P281" s="340">
        <v>5</v>
      </c>
      <c r="Q281" s="181" t="str">
        <f t="shared" si="14"/>
        <v>Trung bình</v>
      </c>
    </row>
    <row r="282" spans="1:17" ht="24.95" customHeight="1" x14ac:dyDescent="0.2">
      <c r="A282" s="6">
        <v>275</v>
      </c>
      <c r="B282" s="59" t="s">
        <v>2932</v>
      </c>
      <c r="C282" s="81">
        <v>18002548</v>
      </c>
      <c r="D282" s="270" t="s">
        <v>1132</v>
      </c>
      <c r="E282" s="273" t="s">
        <v>361</v>
      </c>
      <c r="F282" s="273" t="s">
        <v>1702</v>
      </c>
      <c r="G282" s="58" t="s">
        <v>1512</v>
      </c>
      <c r="H282" s="69" t="s">
        <v>873</v>
      </c>
      <c r="I282" s="260">
        <v>7.5</v>
      </c>
      <c r="J282" s="261">
        <v>4</v>
      </c>
      <c r="K282" s="288">
        <f t="shared" si="12"/>
        <v>5.8</v>
      </c>
      <c r="L282" s="288">
        <v>6</v>
      </c>
      <c r="M282" s="262">
        <v>6</v>
      </c>
      <c r="N282" s="263">
        <v>5</v>
      </c>
      <c r="O282" s="180">
        <f t="shared" si="13"/>
        <v>5.8</v>
      </c>
      <c r="P282" s="340">
        <v>6</v>
      </c>
      <c r="Q282" s="181" t="str">
        <f t="shared" si="14"/>
        <v>Trung bình</v>
      </c>
    </row>
    <row r="283" spans="1:17" ht="24.95" customHeight="1" x14ac:dyDescent="0.2">
      <c r="A283" s="6">
        <v>276</v>
      </c>
      <c r="B283" s="59" t="s">
        <v>2933</v>
      </c>
      <c r="C283" s="77">
        <v>18004535</v>
      </c>
      <c r="D283" s="269" t="s">
        <v>1036</v>
      </c>
      <c r="E283" s="273" t="s">
        <v>803</v>
      </c>
      <c r="F283" s="273" t="s">
        <v>1617</v>
      </c>
      <c r="G283" s="58" t="s">
        <v>74</v>
      </c>
      <c r="H283" s="8" t="s">
        <v>952</v>
      </c>
      <c r="I283" s="260">
        <v>7</v>
      </c>
      <c r="J283" s="261">
        <v>4.5</v>
      </c>
      <c r="K283" s="288">
        <f t="shared" si="12"/>
        <v>5.8</v>
      </c>
      <c r="L283" s="288">
        <v>6</v>
      </c>
      <c r="M283" s="262">
        <v>3</v>
      </c>
      <c r="N283" s="263">
        <v>7</v>
      </c>
      <c r="O283" s="180">
        <f t="shared" si="13"/>
        <v>5.5</v>
      </c>
      <c r="P283" s="340">
        <v>5.5</v>
      </c>
      <c r="Q283" s="181" t="str">
        <f t="shared" si="14"/>
        <v>Trung bình</v>
      </c>
    </row>
    <row r="284" spans="1:17" ht="24.95" customHeight="1" x14ac:dyDescent="0.2">
      <c r="A284" s="6">
        <v>277</v>
      </c>
      <c r="B284" s="59" t="s">
        <v>2934</v>
      </c>
      <c r="C284" s="77">
        <v>18005791</v>
      </c>
      <c r="D284" s="269" t="s">
        <v>253</v>
      </c>
      <c r="E284" s="273" t="s">
        <v>803</v>
      </c>
      <c r="F284" s="273" t="s">
        <v>2486</v>
      </c>
      <c r="G284" s="58" t="s">
        <v>24</v>
      </c>
      <c r="H284" s="66" t="s">
        <v>804</v>
      </c>
      <c r="I284" s="260">
        <v>5.5</v>
      </c>
      <c r="J284" s="261">
        <v>2</v>
      </c>
      <c r="K284" s="288">
        <f t="shared" si="12"/>
        <v>3.8</v>
      </c>
      <c r="L284" s="288">
        <v>4</v>
      </c>
      <c r="M284" s="262">
        <v>3.5</v>
      </c>
      <c r="N284" s="263">
        <v>7</v>
      </c>
      <c r="O284" s="180">
        <f t="shared" si="13"/>
        <v>4.5999999999999996</v>
      </c>
      <c r="P284" s="340">
        <v>4.5</v>
      </c>
      <c r="Q284" s="181" t="str">
        <f t="shared" si="14"/>
        <v>Không đạt</v>
      </c>
    </row>
    <row r="285" spans="1:17" ht="24.95" customHeight="1" x14ac:dyDescent="0.2">
      <c r="A285" s="6">
        <v>278</v>
      </c>
      <c r="B285" s="59" t="s">
        <v>2935</v>
      </c>
      <c r="C285" s="81">
        <v>17001680</v>
      </c>
      <c r="D285" s="270" t="s">
        <v>80</v>
      </c>
      <c r="E285" s="273" t="s">
        <v>803</v>
      </c>
      <c r="F285" s="273" t="s">
        <v>1964</v>
      </c>
      <c r="G285" s="58" t="s">
        <v>24</v>
      </c>
      <c r="H285" s="69" t="s">
        <v>855</v>
      </c>
      <c r="I285" s="260">
        <v>6.5</v>
      </c>
      <c r="J285" s="261">
        <v>6</v>
      </c>
      <c r="K285" s="288">
        <f t="shared" si="12"/>
        <v>6.3</v>
      </c>
      <c r="L285" s="288">
        <v>6.5</v>
      </c>
      <c r="M285" s="262">
        <v>5.5</v>
      </c>
      <c r="N285" s="263">
        <v>7</v>
      </c>
      <c r="O285" s="180">
        <f t="shared" si="13"/>
        <v>6.4</v>
      </c>
      <c r="P285" s="340">
        <v>6.5</v>
      </c>
      <c r="Q285" s="181" t="str">
        <f t="shared" si="14"/>
        <v>Trung bình</v>
      </c>
    </row>
    <row r="286" spans="1:17" ht="24.95" customHeight="1" x14ac:dyDescent="0.2">
      <c r="A286" s="6">
        <v>279</v>
      </c>
      <c r="B286" s="59" t="s">
        <v>2936</v>
      </c>
      <c r="C286" s="81">
        <v>16001919</v>
      </c>
      <c r="D286" s="270" t="s">
        <v>791</v>
      </c>
      <c r="E286" s="273" t="s">
        <v>66</v>
      </c>
      <c r="F286" s="273" t="s">
        <v>1650</v>
      </c>
      <c r="G286" s="58" t="s">
        <v>1466</v>
      </c>
      <c r="H286" s="69" t="s">
        <v>792</v>
      </c>
      <c r="I286" s="260">
        <v>6</v>
      </c>
      <c r="J286" s="261">
        <v>5.5</v>
      </c>
      <c r="K286" s="288">
        <f t="shared" si="12"/>
        <v>5.8</v>
      </c>
      <c r="L286" s="288">
        <v>6</v>
      </c>
      <c r="M286" s="262">
        <v>5</v>
      </c>
      <c r="N286" s="263">
        <v>8</v>
      </c>
      <c r="O286" s="180">
        <f t="shared" si="13"/>
        <v>6.3</v>
      </c>
      <c r="P286" s="340">
        <v>6.5</v>
      </c>
      <c r="Q286" s="181" t="str">
        <f t="shared" si="14"/>
        <v>Trung bình</v>
      </c>
    </row>
    <row r="287" spans="1:17" ht="24.95" customHeight="1" x14ac:dyDescent="0.2">
      <c r="A287" s="6">
        <v>280</v>
      </c>
      <c r="B287" s="59" t="s">
        <v>2937</v>
      </c>
      <c r="C287" s="77">
        <v>16003108</v>
      </c>
      <c r="D287" s="269" t="s">
        <v>816</v>
      </c>
      <c r="E287" s="273" t="s">
        <v>66</v>
      </c>
      <c r="F287" s="273" t="s">
        <v>1536</v>
      </c>
      <c r="G287" s="58" t="s">
        <v>24</v>
      </c>
      <c r="H287" s="8" t="s">
        <v>817</v>
      </c>
      <c r="I287" s="260">
        <v>7.5</v>
      </c>
      <c r="J287" s="261">
        <v>4</v>
      </c>
      <c r="K287" s="288">
        <f t="shared" si="12"/>
        <v>5.8</v>
      </c>
      <c r="L287" s="288">
        <v>6</v>
      </c>
      <c r="M287" s="262">
        <v>9</v>
      </c>
      <c r="N287" s="263">
        <v>7</v>
      </c>
      <c r="O287" s="180">
        <f t="shared" si="13"/>
        <v>7</v>
      </c>
      <c r="P287" s="340">
        <v>7</v>
      </c>
      <c r="Q287" s="181" t="str">
        <f t="shared" si="14"/>
        <v>Khá</v>
      </c>
    </row>
    <row r="288" spans="1:17" ht="24.95" customHeight="1" x14ac:dyDescent="0.2">
      <c r="A288" s="6">
        <v>281</v>
      </c>
      <c r="B288" s="59" t="s">
        <v>2938</v>
      </c>
      <c r="C288" s="81">
        <v>18003731</v>
      </c>
      <c r="D288" s="270" t="s">
        <v>1336</v>
      </c>
      <c r="E288" s="273" t="s">
        <v>239</v>
      </c>
      <c r="F288" s="273" t="s">
        <v>2082</v>
      </c>
      <c r="G288" s="58" t="s">
        <v>18</v>
      </c>
      <c r="H288" s="69" t="s">
        <v>947</v>
      </c>
      <c r="I288" s="260">
        <v>6</v>
      </c>
      <c r="J288" s="261">
        <v>5</v>
      </c>
      <c r="K288" s="288">
        <f t="shared" si="12"/>
        <v>5.5</v>
      </c>
      <c r="L288" s="288">
        <v>5.5</v>
      </c>
      <c r="M288" s="262">
        <v>8</v>
      </c>
      <c r="N288" s="263">
        <v>5</v>
      </c>
      <c r="O288" s="180">
        <f t="shared" si="13"/>
        <v>6</v>
      </c>
      <c r="P288" s="340">
        <v>6</v>
      </c>
      <c r="Q288" s="181" t="str">
        <f t="shared" si="14"/>
        <v>Trung bình</v>
      </c>
    </row>
    <row r="289" spans="1:17" ht="24.95" customHeight="1" x14ac:dyDescent="0.2">
      <c r="A289" s="6">
        <v>282</v>
      </c>
      <c r="B289" s="59" t="s">
        <v>2939</v>
      </c>
      <c r="C289" s="81">
        <v>18000006</v>
      </c>
      <c r="D289" s="270" t="s">
        <v>174</v>
      </c>
      <c r="E289" s="273" t="s">
        <v>239</v>
      </c>
      <c r="F289" s="273" t="s">
        <v>1963</v>
      </c>
      <c r="G289" s="58" t="s">
        <v>1486</v>
      </c>
      <c r="H289" s="69" t="s">
        <v>858</v>
      </c>
      <c r="I289" s="260">
        <v>6.5</v>
      </c>
      <c r="J289" s="261">
        <v>6</v>
      </c>
      <c r="K289" s="288">
        <f t="shared" si="12"/>
        <v>6.3</v>
      </c>
      <c r="L289" s="288">
        <v>6.5</v>
      </c>
      <c r="M289" s="262">
        <v>8.5</v>
      </c>
      <c r="N289" s="263">
        <v>6</v>
      </c>
      <c r="O289" s="180">
        <f t="shared" si="13"/>
        <v>6.9</v>
      </c>
      <c r="P289" s="340">
        <v>7</v>
      </c>
      <c r="Q289" s="181" t="str">
        <f t="shared" si="14"/>
        <v>Khá</v>
      </c>
    </row>
    <row r="290" spans="1:17" ht="24.95" customHeight="1" x14ac:dyDescent="0.2">
      <c r="A290" s="6">
        <v>283</v>
      </c>
      <c r="B290" s="59" t="s">
        <v>2940</v>
      </c>
      <c r="C290" s="81" t="s">
        <v>1393</v>
      </c>
      <c r="D290" s="270" t="s">
        <v>1394</v>
      </c>
      <c r="E290" s="273" t="s">
        <v>239</v>
      </c>
      <c r="F290" s="273" t="s">
        <v>2649</v>
      </c>
      <c r="G290" s="58" t="s">
        <v>24</v>
      </c>
      <c r="H290" s="69" t="s">
        <v>1395</v>
      </c>
      <c r="I290" s="260">
        <v>6.5</v>
      </c>
      <c r="J290" s="261">
        <v>4</v>
      </c>
      <c r="K290" s="288">
        <f t="shared" si="12"/>
        <v>5.3</v>
      </c>
      <c r="L290" s="288">
        <v>5.5</v>
      </c>
      <c r="M290" s="262">
        <v>6</v>
      </c>
      <c r="N290" s="263">
        <v>7</v>
      </c>
      <c r="O290" s="180">
        <f t="shared" si="13"/>
        <v>6</v>
      </c>
      <c r="P290" s="340">
        <v>6</v>
      </c>
      <c r="Q290" s="181" t="str">
        <f t="shared" si="14"/>
        <v>Trung bình</v>
      </c>
    </row>
    <row r="291" spans="1:17" ht="24.95" customHeight="1" x14ac:dyDescent="0.2">
      <c r="A291" s="6">
        <v>284</v>
      </c>
      <c r="B291" s="59" t="s">
        <v>2941</v>
      </c>
      <c r="C291" s="81">
        <v>17003662</v>
      </c>
      <c r="D291" s="270" t="s">
        <v>1142</v>
      </c>
      <c r="E291" s="273" t="s">
        <v>239</v>
      </c>
      <c r="F291" s="273" t="s">
        <v>1790</v>
      </c>
      <c r="G291" s="58" t="s">
        <v>24</v>
      </c>
      <c r="H291" s="69" t="s">
        <v>1143</v>
      </c>
      <c r="I291" s="260">
        <v>8</v>
      </c>
      <c r="J291" s="261">
        <v>3</v>
      </c>
      <c r="K291" s="288">
        <f t="shared" si="12"/>
        <v>5.5</v>
      </c>
      <c r="L291" s="288">
        <v>5.5</v>
      </c>
      <c r="M291" s="262">
        <v>5</v>
      </c>
      <c r="N291" s="263">
        <v>6</v>
      </c>
      <c r="O291" s="180">
        <f t="shared" si="13"/>
        <v>5.5</v>
      </c>
      <c r="P291" s="340">
        <v>5.5</v>
      </c>
      <c r="Q291" s="181" t="str">
        <f t="shared" si="14"/>
        <v>Trung bình</v>
      </c>
    </row>
    <row r="292" spans="1:17" ht="24.95" customHeight="1" x14ac:dyDescent="0.2">
      <c r="A292" s="6">
        <v>285</v>
      </c>
      <c r="B292" s="59" t="s">
        <v>2942</v>
      </c>
      <c r="C292" s="81">
        <v>16001395</v>
      </c>
      <c r="D292" s="270" t="s">
        <v>808</v>
      </c>
      <c r="E292" s="273" t="s">
        <v>239</v>
      </c>
      <c r="F292" s="273" t="s">
        <v>1504</v>
      </c>
      <c r="G292" s="58" t="s">
        <v>1466</v>
      </c>
      <c r="H292" s="8" t="s">
        <v>269</v>
      </c>
      <c r="I292" s="260">
        <v>7.5</v>
      </c>
      <c r="J292" s="261">
        <v>5</v>
      </c>
      <c r="K292" s="288">
        <f t="shared" si="12"/>
        <v>6.3</v>
      </c>
      <c r="L292" s="288">
        <v>6.5</v>
      </c>
      <c r="M292" s="262">
        <v>7.5</v>
      </c>
      <c r="N292" s="263">
        <v>7</v>
      </c>
      <c r="O292" s="180">
        <f t="shared" si="13"/>
        <v>6.9</v>
      </c>
      <c r="P292" s="340">
        <v>7</v>
      </c>
      <c r="Q292" s="181" t="str">
        <f t="shared" si="14"/>
        <v>Khá</v>
      </c>
    </row>
    <row r="293" spans="1:17" ht="24.95" customHeight="1" x14ac:dyDescent="0.2">
      <c r="A293" s="6">
        <v>286</v>
      </c>
      <c r="B293" s="59" t="s">
        <v>2943</v>
      </c>
      <c r="C293" s="77">
        <v>16001125</v>
      </c>
      <c r="D293" s="269" t="s">
        <v>1438</v>
      </c>
      <c r="E293" s="273" t="s">
        <v>239</v>
      </c>
      <c r="F293" s="273" t="s">
        <v>1636</v>
      </c>
      <c r="G293" s="58" t="s">
        <v>1471</v>
      </c>
      <c r="H293" s="8" t="s">
        <v>455</v>
      </c>
      <c r="I293" s="260">
        <v>8.5</v>
      </c>
      <c r="J293" s="261">
        <v>5</v>
      </c>
      <c r="K293" s="288">
        <f t="shared" si="12"/>
        <v>6.8</v>
      </c>
      <c r="L293" s="288">
        <v>7</v>
      </c>
      <c r="M293" s="262">
        <v>8</v>
      </c>
      <c r="N293" s="263">
        <v>8</v>
      </c>
      <c r="O293" s="180">
        <f t="shared" si="13"/>
        <v>7.5</v>
      </c>
      <c r="P293" s="340">
        <v>7.5</v>
      </c>
      <c r="Q293" s="181" t="str">
        <f t="shared" si="14"/>
        <v>Khá</v>
      </c>
    </row>
    <row r="294" spans="1:17" ht="24.95" customHeight="1" x14ac:dyDescent="0.2">
      <c r="A294" s="6">
        <v>287</v>
      </c>
      <c r="B294" s="59" t="s">
        <v>2944</v>
      </c>
      <c r="C294" s="81">
        <v>17003946</v>
      </c>
      <c r="D294" s="270" t="s">
        <v>337</v>
      </c>
      <c r="E294" s="273" t="s">
        <v>1178</v>
      </c>
      <c r="F294" s="273" t="s">
        <v>1631</v>
      </c>
      <c r="G294" s="58" t="s">
        <v>1548</v>
      </c>
      <c r="H294" s="69" t="s">
        <v>1177</v>
      </c>
      <c r="I294" s="260">
        <v>7.5</v>
      </c>
      <c r="J294" s="261">
        <v>3.5</v>
      </c>
      <c r="K294" s="288">
        <f t="shared" si="12"/>
        <v>5.5</v>
      </c>
      <c r="L294" s="288">
        <v>5.5</v>
      </c>
      <c r="M294" s="262">
        <v>4.5</v>
      </c>
      <c r="N294" s="263">
        <v>5</v>
      </c>
      <c r="O294" s="180">
        <f t="shared" si="13"/>
        <v>5.0999999999999996</v>
      </c>
      <c r="P294" s="340">
        <v>5</v>
      </c>
      <c r="Q294" s="181" t="str">
        <f t="shared" si="14"/>
        <v>Trung bình</v>
      </c>
    </row>
    <row r="295" spans="1:17" ht="24.95" customHeight="1" x14ac:dyDescent="0.2">
      <c r="A295" s="6">
        <v>288</v>
      </c>
      <c r="B295" s="59" t="s">
        <v>2945</v>
      </c>
      <c r="C295" s="81">
        <v>17003654</v>
      </c>
      <c r="D295" s="270" t="s">
        <v>91</v>
      </c>
      <c r="E295" s="273" t="s">
        <v>738</v>
      </c>
      <c r="F295" s="273" t="s">
        <v>2097</v>
      </c>
      <c r="G295" s="58" t="s">
        <v>1478</v>
      </c>
      <c r="H295" s="69" t="s">
        <v>739</v>
      </c>
      <c r="I295" s="260">
        <v>7</v>
      </c>
      <c r="J295" s="261">
        <v>3</v>
      </c>
      <c r="K295" s="288">
        <f t="shared" si="12"/>
        <v>5</v>
      </c>
      <c r="L295" s="288">
        <v>5</v>
      </c>
      <c r="M295" s="262">
        <v>4.5</v>
      </c>
      <c r="N295" s="263">
        <v>5.5</v>
      </c>
      <c r="O295" s="180">
        <f t="shared" si="13"/>
        <v>5</v>
      </c>
      <c r="P295" s="340">
        <v>5</v>
      </c>
      <c r="Q295" s="181" t="str">
        <f t="shared" si="14"/>
        <v>Trung bình</v>
      </c>
    </row>
    <row r="296" spans="1:17" ht="24.95" customHeight="1" x14ac:dyDescent="0.2">
      <c r="A296" s="6">
        <v>289</v>
      </c>
      <c r="B296" s="59" t="s">
        <v>2946</v>
      </c>
      <c r="C296" s="81">
        <v>18004203</v>
      </c>
      <c r="D296" s="270" t="s">
        <v>28</v>
      </c>
      <c r="E296" s="273" t="s">
        <v>1072</v>
      </c>
      <c r="F296" s="273" t="s">
        <v>2306</v>
      </c>
      <c r="G296" s="58" t="s">
        <v>18</v>
      </c>
      <c r="H296" s="69" t="s">
        <v>489</v>
      </c>
      <c r="I296" s="260">
        <v>7</v>
      </c>
      <c r="J296" s="261">
        <v>3.5</v>
      </c>
      <c r="K296" s="288">
        <f t="shared" si="12"/>
        <v>5.3</v>
      </c>
      <c r="L296" s="288">
        <v>5.5</v>
      </c>
      <c r="M296" s="262">
        <v>4</v>
      </c>
      <c r="N296" s="263">
        <v>5</v>
      </c>
      <c r="O296" s="180">
        <f t="shared" si="13"/>
        <v>5</v>
      </c>
      <c r="P296" s="340">
        <v>5</v>
      </c>
      <c r="Q296" s="181" t="str">
        <f t="shared" si="14"/>
        <v>Trung bình</v>
      </c>
    </row>
    <row r="297" spans="1:17" ht="24.95" customHeight="1" x14ac:dyDescent="0.2">
      <c r="A297" s="6">
        <v>290</v>
      </c>
      <c r="B297" s="59" t="s">
        <v>2947</v>
      </c>
      <c r="C297" s="81">
        <v>18001675</v>
      </c>
      <c r="D297" s="270" t="s">
        <v>916</v>
      </c>
      <c r="E297" s="273" t="s">
        <v>216</v>
      </c>
      <c r="F297" s="273" t="s">
        <v>2482</v>
      </c>
      <c r="G297" s="58" t="s">
        <v>1471</v>
      </c>
      <c r="H297" s="69" t="s">
        <v>917</v>
      </c>
      <c r="I297" s="260">
        <v>7</v>
      </c>
      <c r="J297" s="261">
        <v>3.5</v>
      </c>
      <c r="K297" s="288">
        <f t="shared" si="12"/>
        <v>5.3</v>
      </c>
      <c r="L297" s="288">
        <v>5.5</v>
      </c>
      <c r="M297" s="262">
        <v>5</v>
      </c>
      <c r="N297" s="263">
        <v>7.5</v>
      </c>
      <c r="O297" s="180">
        <f t="shared" si="13"/>
        <v>5.9</v>
      </c>
      <c r="P297" s="340">
        <v>6</v>
      </c>
      <c r="Q297" s="181" t="str">
        <f t="shared" si="14"/>
        <v>Trung bình</v>
      </c>
    </row>
    <row r="298" spans="1:17" ht="24.95" customHeight="1" x14ac:dyDescent="0.2">
      <c r="A298" s="6">
        <v>291</v>
      </c>
      <c r="B298" s="59" t="s">
        <v>2948</v>
      </c>
      <c r="C298" s="81">
        <v>18005488</v>
      </c>
      <c r="D298" s="270" t="s">
        <v>1353</v>
      </c>
      <c r="E298" s="273" t="s">
        <v>216</v>
      </c>
      <c r="F298" s="273" t="s">
        <v>2543</v>
      </c>
      <c r="G298" s="58" t="s">
        <v>24</v>
      </c>
      <c r="H298" s="69" t="s">
        <v>804</v>
      </c>
      <c r="I298" s="260">
        <v>7.5</v>
      </c>
      <c r="J298" s="261">
        <v>3.5</v>
      </c>
      <c r="K298" s="288">
        <f t="shared" si="12"/>
        <v>5.5</v>
      </c>
      <c r="L298" s="288">
        <v>5.5</v>
      </c>
      <c r="M298" s="262">
        <v>6</v>
      </c>
      <c r="N298" s="263">
        <v>5</v>
      </c>
      <c r="O298" s="180">
        <f t="shared" si="13"/>
        <v>5.5</v>
      </c>
      <c r="P298" s="340">
        <v>5.5</v>
      </c>
      <c r="Q298" s="181" t="str">
        <f t="shared" si="14"/>
        <v>Trung bình</v>
      </c>
    </row>
    <row r="299" spans="1:17" ht="24.95" customHeight="1" x14ac:dyDescent="0.2">
      <c r="A299" s="6">
        <v>292</v>
      </c>
      <c r="B299" s="59" t="s">
        <v>2949</v>
      </c>
      <c r="C299" s="81">
        <v>18003938</v>
      </c>
      <c r="D299" s="270" t="s">
        <v>347</v>
      </c>
      <c r="E299" s="273" t="s">
        <v>216</v>
      </c>
      <c r="F299" s="273" t="s">
        <v>2102</v>
      </c>
      <c r="G299" s="58" t="s">
        <v>1490</v>
      </c>
      <c r="H299" s="69" t="s">
        <v>888</v>
      </c>
      <c r="I299" s="260">
        <v>8.5</v>
      </c>
      <c r="J299" s="261">
        <v>5</v>
      </c>
      <c r="K299" s="288">
        <f t="shared" si="12"/>
        <v>6.8</v>
      </c>
      <c r="L299" s="288">
        <v>7</v>
      </c>
      <c r="M299" s="262">
        <v>6</v>
      </c>
      <c r="N299" s="263">
        <v>6</v>
      </c>
      <c r="O299" s="180">
        <f t="shared" si="13"/>
        <v>6.5</v>
      </c>
      <c r="P299" s="340">
        <v>6.5</v>
      </c>
      <c r="Q299" s="181" t="str">
        <f t="shared" si="14"/>
        <v>Trung bình</v>
      </c>
    </row>
    <row r="300" spans="1:17" ht="24.95" customHeight="1" x14ac:dyDescent="0.2">
      <c r="A300" s="6">
        <v>293</v>
      </c>
      <c r="B300" s="59" t="s">
        <v>2950</v>
      </c>
      <c r="C300" s="81">
        <v>18002191</v>
      </c>
      <c r="D300" s="270" t="s">
        <v>285</v>
      </c>
      <c r="E300" s="273" t="s">
        <v>216</v>
      </c>
      <c r="F300" s="273" t="s">
        <v>1794</v>
      </c>
      <c r="G300" s="58" t="s">
        <v>1471</v>
      </c>
      <c r="H300" s="69" t="s">
        <v>1239</v>
      </c>
      <c r="I300" s="260">
        <v>8.5</v>
      </c>
      <c r="J300" s="261">
        <v>5</v>
      </c>
      <c r="K300" s="288">
        <f t="shared" si="12"/>
        <v>6.8</v>
      </c>
      <c r="L300" s="288">
        <v>7</v>
      </c>
      <c r="M300" s="262">
        <v>5</v>
      </c>
      <c r="N300" s="263">
        <v>5</v>
      </c>
      <c r="O300" s="180">
        <f t="shared" si="13"/>
        <v>6</v>
      </c>
      <c r="P300" s="340">
        <v>6</v>
      </c>
      <c r="Q300" s="181" t="str">
        <f t="shared" si="14"/>
        <v>Trung bình</v>
      </c>
    </row>
    <row r="301" spans="1:17" ht="24.95" customHeight="1" x14ac:dyDescent="0.2">
      <c r="A301" s="6">
        <v>294</v>
      </c>
      <c r="B301" s="59" t="s">
        <v>2951</v>
      </c>
      <c r="C301" s="81">
        <v>17001405</v>
      </c>
      <c r="D301" s="270" t="s">
        <v>1232</v>
      </c>
      <c r="E301" s="273" t="s">
        <v>216</v>
      </c>
      <c r="F301" s="273" t="s">
        <v>1902</v>
      </c>
      <c r="G301" s="58" t="s">
        <v>1466</v>
      </c>
      <c r="H301" s="69" t="s">
        <v>1222</v>
      </c>
      <c r="I301" s="260">
        <v>8.5</v>
      </c>
      <c r="J301" s="261">
        <v>3.5</v>
      </c>
      <c r="K301" s="288">
        <f t="shared" si="12"/>
        <v>6</v>
      </c>
      <c r="L301" s="288">
        <v>6</v>
      </c>
      <c r="M301" s="262">
        <v>7</v>
      </c>
      <c r="N301" s="263">
        <v>5</v>
      </c>
      <c r="O301" s="180">
        <f t="shared" si="13"/>
        <v>6</v>
      </c>
      <c r="P301" s="340">
        <v>6</v>
      </c>
      <c r="Q301" s="181" t="str">
        <f t="shared" si="14"/>
        <v>Trung bình</v>
      </c>
    </row>
    <row r="302" spans="1:17" ht="24.95" customHeight="1" x14ac:dyDescent="0.2">
      <c r="A302" s="6">
        <v>295</v>
      </c>
      <c r="B302" s="59" t="s">
        <v>2952</v>
      </c>
      <c r="C302" s="81">
        <v>17002530</v>
      </c>
      <c r="D302" s="270" t="s">
        <v>206</v>
      </c>
      <c r="E302" s="273" t="s">
        <v>216</v>
      </c>
      <c r="F302" s="273" t="s">
        <v>1754</v>
      </c>
      <c r="G302" s="58" t="s">
        <v>24</v>
      </c>
      <c r="H302" s="69" t="s">
        <v>241</v>
      </c>
      <c r="I302" s="260">
        <v>8</v>
      </c>
      <c r="J302" s="261">
        <v>4.5</v>
      </c>
      <c r="K302" s="288">
        <f t="shared" si="12"/>
        <v>6.3</v>
      </c>
      <c r="L302" s="288">
        <v>6.5</v>
      </c>
      <c r="M302" s="262">
        <v>5.5</v>
      </c>
      <c r="N302" s="263">
        <v>5</v>
      </c>
      <c r="O302" s="180">
        <f t="shared" si="13"/>
        <v>5.9</v>
      </c>
      <c r="P302" s="340">
        <v>6</v>
      </c>
      <c r="Q302" s="181" t="str">
        <f t="shared" si="14"/>
        <v>Trung bình</v>
      </c>
    </row>
    <row r="303" spans="1:17" ht="24.95" customHeight="1" x14ac:dyDescent="0.2">
      <c r="A303" s="6">
        <v>296</v>
      </c>
      <c r="B303" s="59" t="s">
        <v>2953</v>
      </c>
      <c r="C303" s="77">
        <v>17003686</v>
      </c>
      <c r="D303" s="269" t="s">
        <v>125</v>
      </c>
      <c r="E303" s="273" t="s">
        <v>216</v>
      </c>
      <c r="F303" s="273" t="s">
        <v>1811</v>
      </c>
      <c r="G303" s="58" t="s">
        <v>24</v>
      </c>
      <c r="H303" s="8" t="s">
        <v>871</v>
      </c>
      <c r="I303" s="260">
        <v>8.5</v>
      </c>
      <c r="J303" s="261">
        <v>5.5</v>
      </c>
      <c r="K303" s="288">
        <f t="shared" si="12"/>
        <v>7</v>
      </c>
      <c r="L303" s="288">
        <v>7</v>
      </c>
      <c r="M303" s="262">
        <v>6</v>
      </c>
      <c r="N303" s="263">
        <v>7</v>
      </c>
      <c r="O303" s="180">
        <f t="shared" si="13"/>
        <v>6.8</v>
      </c>
      <c r="P303" s="340">
        <v>7</v>
      </c>
      <c r="Q303" s="181" t="str">
        <f t="shared" si="14"/>
        <v>Khá</v>
      </c>
    </row>
    <row r="304" spans="1:17" ht="24.95" customHeight="1" x14ac:dyDescent="0.2">
      <c r="A304" s="6">
        <v>297</v>
      </c>
      <c r="B304" s="59" t="s">
        <v>2954</v>
      </c>
      <c r="C304" s="81">
        <v>18003356</v>
      </c>
      <c r="D304" s="270" t="s">
        <v>90</v>
      </c>
      <c r="E304" s="273" t="s">
        <v>216</v>
      </c>
      <c r="F304" s="273" t="s">
        <v>1619</v>
      </c>
      <c r="G304" s="58" t="s">
        <v>1476</v>
      </c>
      <c r="H304" s="69" t="s">
        <v>898</v>
      </c>
      <c r="I304" s="260">
        <v>8</v>
      </c>
      <c r="J304" s="261">
        <v>4.5</v>
      </c>
      <c r="K304" s="288">
        <f t="shared" si="12"/>
        <v>6.3</v>
      </c>
      <c r="L304" s="288">
        <v>6.5</v>
      </c>
      <c r="M304" s="262">
        <v>5</v>
      </c>
      <c r="N304" s="263">
        <v>5.5</v>
      </c>
      <c r="O304" s="180">
        <f t="shared" si="13"/>
        <v>5.9</v>
      </c>
      <c r="P304" s="340">
        <v>6</v>
      </c>
      <c r="Q304" s="181" t="str">
        <f t="shared" si="14"/>
        <v>Trung bình</v>
      </c>
    </row>
    <row r="305" spans="1:18" ht="24.95" customHeight="1" x14ac:dyDescent="0.2">
      <c r="A305" s="6">
        <v>298</v>
      </c>
      <c r="B305" s="59" t="s">
        <v>2955</v>
      </c>
      <c r="C305" s="81">
        <v>18005279</v>
      </c>
      <c r="D305" s="270" t="s">
        <v>45</v>
      </c>
      <c r="E305" s="273" t="s">
        <v>216</v>
      </c>
      <c r="F305" s="273" t="s">
        <v>1587</v>
      </c>
      <c r="G305" s="58" t="s">
        <v>24</v>
      </c>
      <c r="H305" s="69" t="s">
        <v>830</v>
      </c>
      <c r="I305" s="260">
        <v>7.5</v>
      </c>
      <c r="J305" s="261">
        <v>5</v>
      </c>
      <c r="K305" s="288">
        <f t="shared" si="12"/>
        <v>6.3</v>
      </c>
      <c r="L305" s="288">
        <v>6.5</v>
      </c>
      <c r="M305" s="262">
        <v>6.5</v>
      </c>
      <c r="N305" s="263">
        <v>7</v>
      </c>
      <c r="O305" s="180">
        <f t="shared" si="13"/>
        <v>6.6</v>
      </c>
      <c r="P305" s="340" t="s">
        <v>4026</v>
      </c>
      <c r="Q305" s="181" t="str">
        <f t="shared" si="14"/>
        <v>Giỏi</v>
      </c>
    </row>
    <row r="306" spans="1:18" ht="24.95" customHeight="1" x14ac:dyDescent="0.2">
      <c r="A306" s="6">
        <v>299</v>
      </c>
      <c r="B306" s="59" t="s">
        <v>2956</v>
      </c>
      <c r="C306" s="81">
        <v>18002864</v>
      </c>
      <c r="D306" s="270" t="s">
        <v>1373</v>
      </c>
      <c r="E306" s="273" t="s">
        <v>216</v>
      </c>
      <c r="F306" s="273" t="s">
        <v>2102</v>
      </c>
      <c r="G306" s="58" t="s">
        <v>24</v>
      </c>
      <c r="H306" s="69" t="s">
        <v>1345</v>
      </c>
      <c r="I306" s="260">
        <v>7</v>
      </c>
      <c r="J306" s="261">
        <v>5</v>
      </c>
      <c r="K306" s="288">
        <f t="shared" si="12"/>
        <v>6</v>
      </c>
      <c r="L306" s="288">
        <v>6</v>
      </c>
      <c r="M306" s="262">
        <v>5</v>
      </c>
      <c r="N306" s="263">
        <v>6</v>
      </c>
      <c r="O306" s="180">
        <f t="shared" si="13"/>
        <v>5.8</v>
      </c>
      <c r="P306" s="340">
        <v>6</v>
      </c>
      <c r="Q306" s="181" t="str">
        <f t="shared" si="14"/>
        <v>Trung bình</v>
      </c>
    </row>
    <row r="307" spans="1:18" ht="24.95" customHeight="1" x14ac:dyDescent="0.2">
      <c r="A307" s="6">
        <v>300</v>
      </c>
      <c r="B307" s="59" t="s">
        <v>2957</v>
      </c>
      <c r="C307" s="81">
        <v>18000749</v>
      </c>
      <c r="D307" s="270" t="s">
        <v>1410</v>
      </c>
      <c r="E307" s="273" t="s">
        <v>216</v>
      </c>
      <c r="F307" s="273" t="s">
        <v>2339</v>
      </c>
      <c r="G307" s="58" t="s">
        <v>24</v>
      </c>
      <c r="H307" s="69" t="s">
        <v>1244</v>
      </c>
      <c r="I307" s="260">
        <v>7</v>
      </c>
      <c r="J307" s="261">
        <v>4.5</v>
      </c>
      <c r="K307" s="288">
        <f t="shared" si="12"/>
        <v>5.8</v>
      </c>
      <c r="L307" s="288">
        <v>6</v>
      </c>
      <c r="M307" s="262">
        <v>4.5</v>
      </c>
      <c r="N307" s="263">
        <v>7</v>
      </c>
      <c r="O307" s="180">
        <f t="shared" si="13"/>
        <v>5.9</v>
      </c>
      <c r="P307" s="340">
        <v>6</v>
      </c>
      <c r="Q307" s="181" t="str">
        <f t="shared" si="14"/>
        <v>Trung bình</v>
      </c>
    </row>
    <row r="308" spans="1:18" ht="24.95" customHeight="1" x14ac:dyDescent="0.2">
      <c r="A308" s="6">
        <v>301</v>
      </c>
      <c r="B308" s="59" t="s">
        <v>2958</v>
      </c>
      <c r="C308" s="81">
        <v>18004340</v>
      </c>
      <c r="D308" s="270" t="s">
        <v>1150</v>
      </c>
      <c r="E308" s="273" t="s">
        <v>216</v>
      </c>
      <c r="F308" s="273" t="s">
        <v>2462</v>
      </c>
      <c r="G308" s="58" t="s">
        <v>24</v>
      </c>
      <c r="H308" s="69" t="s">
        <v>866</v>
      </c>
      <c r="I308" s="260">
        <v>5.5</v>
      </c>
      <c r="J308" s="261">
        <v>5</v>
      </c>
      <c r="K308" s="288">
        <f t="shared" si="12"/>
        <v>5.3</v>
      </c>
      <c r="L308" s="288">
        <v>5.5</v>
      </c>
      <c r="M308" s="262">
        <v>5</v>
      </c>
      <c r="N308" s="263">
        <v>5.5</v>
      </c>
      <c r="O308" s="180">
        <f t="shared" si="13"/>
        <v>5.4</v>
      </c>
      <c r="P308" s="340">
        <v>5.5</v>
      </c>
      <c r="Q308" s="181" t="str">
        <f t="shared" si="14"/>
        <v>Trung bình</v>
      </c>
    </row>
    <row r="309" spans="1:18" ht="24.95" customHeight="1" x14ac:dyDescent="0.2">
      <c r="A309" s="6">
        <v>302</v>
      </c>
      <c r="B309" s="59" t="s">
        <v>2959</v>
      </c>
      <c r="C309" s="81">
        <v>17004718</v>
      </c>
      <c r="D309" s="270" t="s">
        <v>235</v>
      </c>
      <c r="E309" s="273" t="s">
        <v>216</v>
      </c>
      <c r="F309" s="273" t="s">
        <v>1847</v>
      </c>
      <c r="G309" s="58" t="s">
        <v>24</v>
      </c>
      <c r="H309" s="69" t="s">
        <v>453</v>
      </c>
      <c r="I309" s="260">
        <v>8.5</v>
      </c>
      <c r="J309" s="261">
        <v>4</v>
      </c>
      <c r="K309" s="288">
        <f t="shared" si="12"/>
        <v>6.3</v>
      </c>
      <c r="L309" s="288">
        <v>6.5</v>
      </c>
      <c r="M309" s="262">
        <v>5.5</v>
      </c>
      <c r="N309" s="263">
        <v>5</v>
      </c>
      <c r="O309" s="180">
        <f t="shared" si="13"/>
        <v>5.9</v>
      </c>
      <c r="P309" s="340">
        <v>6</v>
      </c>
      <c r="Q309" s="181" t="str">
        <f t="shared" si="14"/>
        <v>Trung bình</v>
      </c>
    </row>
    <row r="310" spans="1:18" ht="24.95" customHeight="1" x14ac:dyDescent="0.2">
      <c r="A310" s="6">
        <v>303</v>
      </c>
      <c r="B310" s="59" t="s">
        <v>2960</v>
      </c>
      <c r="C310" s="81">
        <v>18001750</v>
      </c>
      <c r="D310" s="270" t="s">
        <v>1264</v>
      </c>
      <c r="E310" s="273" t="s">
        <v>306</v>
      </c>
      <c r="F310" s="273" t="s">
        <v>2464</v>
      </c>
      <c r="G310" s="58" t="s">
        <v>1471</v>
      </c>
      <c r="H310" s="69" t="s">
        <v>889</v>
      </c>
      <c r="I310" s="260">
        <v>8</v>
      </c>
      <c r="J310" s="261">
        <v>3</v>
      </c>
      <c r="K310" s="288">
        <f t="shared" si="12"/>
        <v>5.5</v>
      </c>
      <c r="L310" s="288">
        <v>5.5</v>
      </c>
      <c r="M310" s="262">
        <v>7</v>
      </c>
      <c r="N310" s="263">
        <v>5</v>
      </c>
      <c r="O310" s="180">
        <f t="shared" si="13"/>
        <v>5.8</v>
      </c>
      <c r="P310" s="340">
        <v>6</v>
      </c>
      <c r="Q310" s="181" t="str">
        <f t="shared" si="14"/>
        <v>Trung bình</v>
      </c>
    </row>
    <row r="311" spans="1:18" s="329" customFormat="1" ht="24.95" customHeight="1" x14ac:dyDescent="0.2">
      <c r="A311" s="313">
        <v>304</v>
      </c>
      <c r="B311" s="314" t="s">
        <v>2961</v>
      </c>
      <c r="C311" s="315">
        <v>16003179</v>
      </c>
      <c r="D311" s="316" t="s">
        <v>206</v>
      </c>
      <c r="E311" s="317" t="s">
        <v>306</v>
      </c>
      <c r="F311" s="317" t="s">
        <v>1655</v>
      </c>
      <c r="G311" s="330" t="s">
        <v>1469</v>
      </c>
      <c r="H311" s="320" t="s">
        <v>265</v>
      </c>
      <c r="I311" s="321">
        <v>8.5</v>
      </c>
      <c r="J311" s="322">
        <v>4</v>
      </c>
      <c r="K311" s="323">
        <f t="shared" si="12"/>
        <v>6.3</v>
      </c>
      <c r="L311" s="323">
        <v>6.5</v>
      </c>
      <c r="M311" s="324">
        <v>6.5</v>
      </c>
      <c r="N311" s="325">
        <v>5</v>
      </c>
      <c r="O311" s="180">
        <f t="shared" si="13"/>
        <v>6.1</v>
      </c>
      <c r="P311" s="340">
        <v>6</v>
      </c>
      <c r="Q311" s="181" t="str">
        <f t="shared" si="14"/>
        <v>Trung bình</v>
      </c>
      <c r="R311" s="328"/>
    </row>
    <row r="312" spans="1:18" ht="24.95" customHeight="1" x14ac:dyDescent="0.2">
      <c r="A312" s="6">
        <v>305</v>
      </c>
      <c r="B312" s="59" t="s">
        <v>2962</v>
      </c>
      <c r="C312" s="81">
        <v>18003035</v>
      </c>
      <c r="D312" s="270" t="s">
        <v>90</v>
      </c>
      <c r="E312" s="273" t="s">
        <v>306</v>
      </c>
      <c r="F312" s="273" t="s">
        <v>2286</v>
      </c>
      <c r="G312" s="58" t="s">
        <v>1468</v>
      </c>
      <c r="H312" s="69" t="s">
        <v>898</v>
      </c>
      <c r="I312" s="260">
        <v>3.5</v>
      </c>
      <c r="J312" s="261">
        <v>2.5</v>
      </c>
      <c r="K312" s="288">
        <f t="shared" si="12"/>
        <v>3</v>
      </c>
      <c r="L312" s="288">
        <v>3</v>
      </c>
      <c r="M312" s="262">
        <v>3</v>
      </c>
      <c r="N312" s="263">
        <v>5</v>
      </c>
      <c r="O312" s="180">
        <f t="shared" si="13"/>
        <v>3.5</v>
      </c>
      <c r="P312" s="340">
        <v>3.5</v>
      </c>
      <c r="Q312" s="181" t="str">
        <f t="shared" si="14"/>
        <v>Không đạt</v>
      </c>
    </row>
    <row r="313" spans="1:18" ht="24.95" customHeight="1" x14ac:dyDescent="0.2">
      <c r="A313" s="6">
        <v>306</v>
      </c>
      <c r="B313" s="59" t="s">
        <v>2963</v>
      </c>
      <c r="C313" s="77">
        <v>17001316</v>
      </c>
      <c r="D313" s="269" t="s">
        <v>78</v>
      </c>
      <c r="E313" s="273" t="s">
        <v>306</v>
      </c>
      <c r="F313" s="278" t="s">
        <v>1853</v>
      </c>
      <c r="G313" s="58" t="s">
        <v>1471</v>
      </c>
      <c r="H313" s="8" t="s">
        <v>1140</v>
      </c>
      <c r="I313" s="260">
        <v>4</v>
      </c>
      <c r="J313" s="261">
        <v>1.5</v>
      </c>
      <c r="K313" s="288">
        <f t="shared" si="12"/>
        <v>2.8</v>
      </c>
      <c r="L313" s="288">
        <v>3</v>
      </c>
      <c r="M313" s="262">
        <v>3.5</v>
      </c>
      <c r="N313" s="263">
        <v>5</v>
      </c>
      <c r="O313" s="180">
        <f t="shared" si="13"/>
        <v>3.6</v>
      </c>
      <c r="P313" s="340">
        <v>3.5</v>
      </c>
      <c r="Q313" s="181" t="str">
        <f t="shared" si="14"/>
        <v>Không đạt</v>
      </c>
    </row>
    <row r="314" spans="1:18" ht="24.95" customHeight="1" x14ac:dyDescent="0.2">
      <c r="A314" s="6">
        <v>307</v>
      </c>
      <c r="B314" s="59" t="s">
        <v>2964</v>
      </c>
      <c r="C314" s="77">
        <v>18004066</v>
      </c>
      <c r="D314" s="269" t="s">
        <v>1018</v>
      </c>
      <c r="E314" s="273" t="s">
        <v>155</v>
      </c>
      <c r="F314" s="273" t="s">
        <v>1501</v>
      </c>
      <c r="G314" s="58" t="s">
        <v>1469</v>
      </c>
      <c r="H314" s="8" t="s">
        <v>888</v>
      </c>
      <c r="I314" s="260">
        <v>5</v>
      </c>
      <c r="J314" s="261">
        <v>4</v>
      </c>
      <c r="K314" s="288">
        <f t="shared" si="12"/>
        <v>4.5</v>
      </c>
      <c r="L314" s="288">
        <v>4.5</v>
      </c>
      <c r="M314" s="262">
        <v>3</v>
      </c>
      <c r="N314" s="263">
        <v>7.5</v>
      </c>
      <c r="O314" s="180">
        <f t="shared" si="13"/>
        <v>4.9000000000000004</v>
      </c>
      <c r="P314" s="340">
        <v>5</v>
      </c>
      <c r="Q314" s="181" t="str">
        <f t="shared" si="14"/>
        <v>Trung bình</v>
      </c>
    </row>
    <row r="315" spans="1:18" ht="24.95" customHeight="1" x14ac:dyDescent="0.2">
      <c r="A315" s="6">
        <v>308</v>
      </c>
      <c r="B315" s="59" t="s">
        <v>2965</v>
      </c>
      <c r="C315" s="81">
        <v>17002343</v>
      </c>
      <c r="D315" s="270" t="s">
        <v>1106</v>
      </c>
      <c r="E315" s="273" t="s">
        <v>155</v>
      </c>
      <c r="F315" s="273" t="s">
        <v>1498</v>
      </c>
      <c r="G315" s="58" t="s">
        <v>24</v>
      </c>
      <c r="H315" s="69" t="s">
        <v>855</v>
      </c>
      <c r="I315" s="260">
        <v>6</v>
      </c>
      <c r="J315" s="261">
        <v>4</v>
      </c>
      <c r="K315" s="288">
        <f t="shared" si="12"/>
        <v>5</v>
      </c>
      <c r="L315" s="288">
        <v>5</v>
      </c>
      <c r="M315" s="262">
        <v>6</v>
      </c>
      <c r="N315" s="263">
        <v>8.5</v>
      </c>
      <c r="O315" s="180">
        <f t="shared" si="13"/>
        <v>6.1</v>
      </c>
      <c r="P315" s="340">
        <v>6</v>
      </c>
      <c r="Q315" s="181" t="str">
        <f t="shared" si="14"/>
        <v>Trung bình</v>
      </c>
    </row>
    <row r="316" spans="1:18" ht="24.95" customHeight="1" x14ac:dyDescent="0.2">
      <c r="A316" s="6">
        <v>309</v>
      </c>
      <c r="B316" s="59" t="s">
        <v>2966</v>
      </c>
      <c r="C316" s="81">
        <v>18003884</v>
      </c>
      <c r="D316" s="270" t="s">
        <v>1152</v>
      </c>
      <c r="E316" s="273" t="s">
        <v>155</v>
      </c>
      <c r="F316" s="273" t="s">
        <v>2394</v>
      </c>
      <c r="G316" s="58" t="s">
        <v>1466</v>
      </c>
      <c r="H316" s="69" t="s">
        <v>866</v>
      </c>
      <c r="I316" s="260">
        <v>7</v>
      </c>
      <c r="J316" s="261">
        <v>3.5</v>
      </c>
      <c r="K316" s="288">
        <f t="shared" si="12"/>
        <v>5.3</v>
      </c>
      <c r="L316" s="288">
        <v>5.5</v>
      </c>
      <c r="M316" s="262">
        <v>5.5</v>
      </c>
      <c r="N316" s="263">
        <v>5</v>
      </c>
      <c r="O316" s="180">
        <f t="shared" si="13"/>
        <v>5.4</v>
      </c>
      <c r="P316" s="340">
        <v>5.5</v>
      </c>
      <c r="Q316" s="181" t="str">
        <f t="shared" si="14"/>
        <v>Trung bình</v>
      </c>
    </row>
    <row r="317" spans="1:18" ht="24.95" customHeight="1" x14ac:dyDescent="0.2">
      <c r="A317" s="6">
        <v>310</v>
      </c>
      <c r="B317" s="59" t="s">
        <v>2967</v>
      </c>
      <c r="C317" s="81">
        <v>16001640</v>
      </c>
      <c r="D317" s="270" t="s">
        <v>212</v>
      </c>
      <c r="E317" s="273" t="s">
        <v>155</v>
      </c>
      <c r="F317" s="273" t="s">
        <v>1657</v>
      </c>
      <c r="G317" s="58" t="s">
        <v>1466</v>
      </c>
      <c r="H317" s="69" t="s">
        <v>1341</v>
      </c>
      <c r="I317" s="260">
        <v>6</v>
      </c>
      <c r="J317" s="261">
        <v>3.5</v>
      </c>
      <c r="K317" s="288">
        <f t="shared" si="12"/>
        <v>4.8</v>
      </c>
      <c r="L317" s="288">
        <v>5</v>
      </c>
      <c r="M317" s="262">
        <v>5</v>
      </c>
      <c r="N317" s="263">
        <v>5.5</v>
      </c>
      <c r="O317" s="180">
        <f t="shared" si="13"/>
        <v>5.0999999999999996</v>
      </c>
      <c r="P317" s="340">
        <v>5</v>
      </c>
      <c r="Q317" s="181" t="str">
        <f t="shared" si="14"/>
        <v>Trung bình</v>
      </c>
    </row>
    <row r="318" spans="1:18" ht="24.95" customHeight="1" x14ac:dyDescent="0.2">
      <c r="A318" s="6">
        <v>311</v>
      </c>
      <c r="B318" s="59" t="s">
        <v>2968</v>
      </c>
      <c r="C318" s="81">
        <v>17002800</v>
      </c>
      <c r="D318" s="270" t="s">
        <v>21</v>
      </c>
      <c r="E318" s="273" t="s">
        <v>155</v>
      </c>
      <c r="F318" s="273" t="s">
        <v>1940</v>
      </c>
      <c r="G318" s="58" t="s">
        <v>74</v>
      </c>
      <c r="H318" s="69" t="s">
        <v>1204</v>
      </c>
      <c r="I318" s="260">
        <v>6.5</v>
      </c>
      <c r="J318" s="261">
        <v>5</v>
      </c>
      <c r="K318" s="288">
        <f t="shared" si="12"/>
        <v>5.8</v>
      </c>
      <c r="L318" s="288">
        <v>6</v>
      </c>
      <c r="M318" s="262">
        <v>5.5</v>
      </c>
      <c r="N318" s="263">
        <v>6</v>
      </c>
      <c r="O318" s="180">
        <f t="shared" si="13"/>
        <v>5.9</v>
      </c>
      <c r="P318" s="340">
        <v>6</v>
      </c>
      <c r="Q318" s="181" t="str">
        <f t="shared" si="14"/>
        <v>Trung bình</v>
      </c>
    </row>
    <row r="319" spans="1:18" ht="24.95" customHeight="1" x14ac:dyDescent="0.2">
      <c r="A319" s="6">
        <v>312</v>
      </c>
      <c r="B319" s="59" t="s">
        <v>2969</v>
      </c>
      <c r="C319" s="81">
        <v>17001367</v>
      </c>
      <c r="D319" s="270" t="s">
        <v>221</v>
      </c>
      <c r="E319" s="273" t="s">
        <v>155</v>
      </c>
      <c r="F319" s="273" t="s">
        <v>2098</v>
      </c>
      <c r="G319" s="58" t="s">
        <v>24</v>
      </c>
      <c r="H319" s="69" t="s">
        <v>788</v>
      </c>
      <c r="I319" s="260">
        <v>7.5</v>
      </c>
      <c r="J319" s="261">
        <v>5</v>
      </c>
      <c r="K319" s="288">
        <f t="shared" si="12"/>
        <v>6.3</v>
      </c>
      <c r="L319" s="288">
        <v>6.5</v>
      </c>
      <c r="M319" s="262">
        <v>5.5</v>
      </c>
      <c r="N319" s="263">
        <v>5.5</v>
      </c>
      <c r="O319" s="180">
        <f t="shared" si="13"/>
        <v>6</v>
      </c>
      <c r="P319" s="340">
        <v>6</v>
      </c>
      <c r="Q319" s="181" t="str">
        <f t="shared" si="14"/>
        <v>Trung bình</v>
      </c>
    </row>
    <row r="320" spans="1:18" ht="24.95" customHeight="1" x14ac:dyDescent="0.2">
      <c r="A320" s="6">
        <v>313</v>
      </c>
      <c r="B320" s="59" t="s">
        <v>2970</v>
      </c>
      <c r="C320" s="81">
        <v>18004018</v>
      </c>
      <c r="D320" s="270" t="s">
        <v>51</v>
      </c>
      <c r="E320" s="273" t="s">
        <v>155</v>
      </c>
      <c r="F320" s="273" t="s">
        <v>2531</v>
      </c>
      <c r="G320" s="58" t="s">
        <v>1527</v>
      </c>
      <c r="H320" s="69" t="s">
        <v>888</v>
      </c>
      <c r="I320" s="260">
        <v>7.5</v>
      </c>
      <c r="J320" s="261">
        <v>5</v>
      </c>
      <c r="K320" s="288">
        <f t="shared" si="12"/>
        <v>6.3</v>
      </c>
      <c r="L320" s="288">
        <v>6.5</v>
      </c>
      <c r="M320" s="262">
        <v>5.5</v>
      </c>
      <c r="N320" s="263">
        <v>5</v>
      </c>
      <c r="O320" s="180">
        <f t="shared" si="13"/>
        <v>5.9</v>
      </c>
      <c r="P320" s="340">
        <v>6</v>
      </c>
      <c r="Q320" s="181" t="str">
        <f t="shared" si="14"/>
        <v>Trung bình</v>
      </c>
    </row>
    <row r="321" spans="1:17" ht="24.95" customHeight="1" x14ac:dyDescent="0.2">
      <c r="A321" s="6">
        <v>314</v>
      </c>
      <c r="B321" s="59" t="s">
        <v>2971</v>
      </c>
      <c r="C321" s="77">
        <v>18005120</v>
      </c>
      <c r="D321" s="269" t="s">
        <v>990</v>
      </c>
      <c r="E321" s="273" t="s">
        <v>155</v>
      </c>
      <c r="F321" s="279" t="s">
        <v>1885</v>
      </c>
      <c r="G321" s="57" t="s">
        <v>24</v>
      </c>
      <c r="H321" s="8" t="s">
        <v>867</v>
      </c>
      <c r="I321" s="260">
        <v>5</v>
      </c>
      <c r="J321" s="261">
        <v>3.5</v>
      </c>
      <c r="K321" s="288">
        <f t="shared" si="12"/>
        <v>4.3</v>
      </c>
      <c r="L321" s="288">
        <v>4.5</v>
      </c>
      <c r="M321" s="262">
        <v>4</v>
      </c>
      <c r="N321" s="263">
        <v>6</v>
      </c>
      <c r="O321" s="180">
        <f t="shared" si="13"/>
        <v>4.8</v>
      </c>
      <c r="P321" s="340">
        <v>5</v>
      </c>
      <c r="Q321" s="181" t="str">
        <f t="shared" si="14"/>
        <v>Trung bình</v>
      </c>
    </row>
    <row r="322" spans="1:17" ht="24.95" customHeight="1" x14ac:dyDescent="0.2">
      <c r="A322" s="6">
        <v>315</v>
      </c>
      <c r="B322" s="59" t="s">
        <v>2972</v>
      </c>
      <c r="C322" s="81" t="s">
        <v>1330</v>
      </c>
      <c r="D322" s="270" t="s">
        <v>322</v>
      </c>
      <c r="E322" s="273" t="s">
        <v>155</v>
      </c>
      <c r="F322" s="273" t="s">
        <v>2322</v>
      </c>
      <c r="G322" s="58" t="s">
        <v>1471</v>
      </c>
      <c r="H322" s="69" t="s">
        <v>912</v>
      </c>
      <c r="I322" s="260">
        <v>4.5</v>
      </c>
      <c r="J322" s="261">
        <v>3</v>
      </c>
      <c r="K322" s="288">
        <f t="shared" si="12"/>
        <v>3.8</v>
      </c>
      <c r="L322" s="288">
        <v>4</v>
      </c>
      <c r="M322" s="262">
        <v>3</v>
      </c>
      <c r="N322" s="263">
        <v>5.5</v>
      </c>
      <c r="O322" s="180">
        <f t="shared" si="13"/>
        <v>4.0999999999999996</v>
      </c>
      <c r="P322" s="340">
        <v>4</v>
      </c>
      <c r="Q322" s="181" t="str">
        <f t="shared" si="14"/>
        <v>Không đạt</v>
      </c>
    </row>
    <row r="323" spans="1:17" ht="24.95" customHeight="1" x14ac:dyDescent="0.2">
      <c r="A323" s="6">
        <v>316</v>
      </c>
      <c r="B323" s="59" t="s">
        <v>2973</v>
      </c>
      <c r="C323" s="77">
        <v>18002912</v>
      </c>
      <c r="D323" s="269" t="s">
        <v>1377</v>
      </c>
      <c r="E323" s="273" t="s">
        <v>155</v>
      </c>
      <c r="F323" s="273" t="s">
        <v>2371</v>
      </c>
      <c r="G323" s="58" t="s">
        <v>1485</v>
      </c>
      <c r="H323" s="8" t="s">
        <v>1345</v>
      </c>
      <c r="I323" s="260">
        <v>3.5</v>
      </c>
      <c r="J323" s="261">
        <v>0</v>
      </c>
      <c r="K323" s="288">
        <f t="shared" si="12"/>
        <v>1.8</v>
      </c>
      <c r="L323" s="288">
        <v>2</v>
      </c>
      <c r="M323" s="262">
        <v>3.5</v>
      </c>
      <c r="N323" s="263">
        <v>5</v>
      </c>
      <c r="O323" s="180">
        <f t="shared" si="13"/>
        <v>3.1</v>
      </c>
      <c r="P323" s="340">
        <v>3</v>
      </c>
      <c r="Q323" s="181" t="str">
        <f t="shared" si="14"/>
        <v>Không đạt</v>
      </c>
    </row>
    <row r="324" spans="1:17" ht="24.95" customHeight="1" x14ac:dyDescent="0.2">
      <c r="A324" s="6">
        <v>317</v>
      </c>
      <c r="B324" s="59" t="s">
        <v>2974</v>
      </c>
      <c r="C324" s="81">
        <v>17003018</v>
      </c>
      <c r="D324" s="270" t="s">
        <v>959</v>
      </c>
      <c r="E324" s="273" t="s">
        <v>154</v>
      </c>
      <c r="F324" s="273" t="s">
        <v>2043</v>
      </c>
      <c r="G324" s="58" t="s">
        <v>1502</v>
      </c>
      <c r="H324" s="69" t="s">
        <v>303</v>
      </c>
      <c r="I324" s="260">
        <v>5</v>
      </c>
      <c r="J324" s="261">
        <v>6</v>
      </c>
      <c r="K324" s="288">
        <f t="shared" si="12"/>
        <v>5.5</v>
      </c>
      <c r="L324" s="288">
        <v>5.5</v>
      </c>
      <c r="M324" s="262">
        <v>5</v>
      </c>
      <c r="N324" s="263">
        <v>8</v>
      </c>
      <c r="O324" s="180">
        <f t="shared" si="13"/>
        <v>6</v>
      </c>
      <c r="P324" s="340">
        <v>6</v>
      </c>
      <c r="Q324" s="181" t="str">
        <f t="shared" si="14"/>
        <v>Trung bình</v>
      </c>
    </row>
    <row r="325" spans="1:17" ht="24.95" customHeight="1" x14ac:dyDescent="0.2">
      <c r="A325" s="6">
        <v>318</v>
      </c>
      <c r="B325" s="59" t="s">
        <v>2975</v>
      </c>
      <c r="C325" s="81">
        <v>18005454</v>
      </c>
      <c r="D325" s="270" t="s">
        <v>1300</v>
      </c>
      <c r="E325" s="273" t="s">
        <v>154</v>
      </c>
      <c r="F325" s="273" t="s">
        <v>2422</v>
      </c>
      <c r="G325" s="58" t="s">
        <v>24</v>
      </c>
      <c r="H325" s="69" t="s">
        <v>851</v>
      </c>
      <c r="I325" s="260">
        <v>5.5</v>
      </c>
      <c r="J325" s="261">
        <v>6</v>
      </c>
      <c r="K325" s="288">
        <f t="shared" si="12"/>
        <v>5.8</v>
      </c>
      <c r="L325" s="288">
        <v>6</v>
      </c>
      <c r="M325" s="262">
        <v>5</v>
      </c>
      <c r="N325" s="263">
        <v>7.5</v>
      </c>
      <c r="O325" s="180">
        <f t="shared" si="13"/>
        <v>6.1</v>
      </c>
      <c r="P325" s="340">
        <v>6</v>
      </c>
      <c r="Q325" s="181" t="str">
        <f t="shared" si="14"/>
        <v>Trung bình</v>
      </c>
    </row>
    <row r="326" spans="1:17" ht="24.95" customHeight="1" x14ac:dyDescent="0.2">
      <c r="A326" s="6">
        <v>319</v>
      </c>
      <c r="B326" s="59" t="s">
        <v>2976</v>
      </c>
      <c r="C326" s="81">
        <v>16003196</v>
      </c>
      <c r="D326" s="270" t="s">
        <v>1402</v>
      </c>
      <c r="E326" s="273" t="s">
        <v>154</v>
      </c>
      <c r="F326" s="273" t="s">
        <v>1524</v>
      </c>
      <c r="G326" s="58" t="s">
        <v>1512</v>
      </c>
      <c r="H326" s="69" t="s">
        <v>291</v>
      </c>
      <c r="I326" s="260">
        <v>6</v>
      </c>
      <c r="J326" s="261">
        <v>4.5</v>
      </c>
      <c r="K326" s="288">
        <f t="shared" si="12"/>
        <v>5.3</v>
      </c>
      <c r="L326" s="288">
        <v>5.5</v>
      </c>
      <c r="M326" s="262">
        <v>7</v>
      </c>
      <c r="N326" s="263">
        <v>6</v>
      </c>
      <c r="O326" s="180">
        <f t="shared" si="13"/>
        <v>6</v>
      </c>
      <c r="P326" s="340">
        <v>6</v>
      </c>
      <c r="Q326" s="181" t="str">
        <f t="shared" si="14"/>
        <v>Trung bình</v>
      </c>
    </row>
    <row r="327" spans="1:17" ht="24.95" customHeight="1" x14ac:dyDescent="0.2">
      <c r="A327" s="6">
        <v>320</v>
      </c>
      <c r="B327" s="59" t="s">
        <v>2977</v>
      </c>
      <c r="C327" s="81">
        <v>18004727</v>
      </c>
      <c r="D327" s="270" t="s">
        <v>1310</v>
      </c>
      <c r="E327" s="273" t="s">
        <v>154</v>
      </c>
      <c r="F327" s="273" t="s">
        <v>1772</v>
      </c>
      <c r="G327" s="58" t="s">
        <v>24</v>
      </c>
      <c r="H327" s="86" t="s">
        <v>870</v>
      </c>
      <c r="I327" s="260">
        <v>6</v>
      </c>
      <c r="J327" s="261">
        <v>4.5</v>
      </c>
      <c r="K327" s="288">
        <f t="shared" si="12"/>
        <v>5.3</v>
      </c>
      <c r="L327" s="288">
        <v>5.5</v>
      </c>
      <c r="M327" s="262">
        <v>3.5</v>
      </c>
      <c r="N327" s="263">
        <v>6</v>
      </c>
      <c r="O327" s="180">
        <f t="shared" si="13"/>
        <v>5.0999999999999996</v>
      </c>
      <c r="P327" s="340">
        <v>5</v>
      </c>
      <c r="Q327" s="181" t="str">
        <f t="shared" si="14"/>
        <v>Trung bình</v>
      </c>
    </row>
    <row r="328" spans="1:17" ht="24.95" customHeight="1" x14ac:dyDescent="0.2">
      <c r="A328" s="6">
        <v>321</v>
      </c>
      <c r="B328" s="59" t="s">
        <v>2978</v>
      </c>
      <c r="C328" s="81">
        <v>18002404</v>
      </c>
      <c r="D328" s="270" t="s">
        <v>1175</v>
      </c>
      <c r="E328" s="273" t="s">
        <v>154</v>
      </c>
      <c r="F328" s="273" t="s">
        <v>2119</v>
      </c>
      <c r="G328" s="58" t="s">
        <v>1471</v>
      </c>
      <c r="H328" s="69" t="s">
        <v>881</v>
      </c>
      <c r="I328" s="260">
        <v>5.5</v>
      </c>
      <c r="J328" s="261">
        <v>5</v>
      </c>
      <c r="K328" s="288">
        <f t="shared" si="12"/>
        <v>5.3</v>
      </c>
      <c r="L328" s="288">
        <v>5.5</v>
      </c>
      <c r="M328" s="262">
        <v>5.5</v>
      </c>
      <c r="N328" s="263">
        <v>8</v>
      </c>
      <c r="O328" s="180">
        <f t="shared" si="13"/>
        <v>6.1</v>
      </c>
      <c r="P328" s="340">
        <v>6</v>
      </c>
      <c r="Q328" s="181" t="str">
        <f t="shared" si="14"/>
        <v>Trung bình</v>
      </c>
    </row>
    <row r="329" spans="1:17" ht="24.95" customHeight="1" x14ac:dyDescent="0.2">
      <c r="A329" s="6">
        <v>322</v>
      </c>
      <c r="B329" s="59" t="s">
        <v>2979</v>
      </c>
      <c r="C329" s="77">
        <v>18004106</v>
      </c>
      <c r="D329" s="269" t="s">
        <v>209</v>
      </c>
      <c r="E329" s="273" t="s">
        <v>154</v>
      </c>
      <c r="F329" s="273" t="s">
        <v>2305</v>
      </c>
      <c r="G329" s="58" t="s">
        <v>24</v>
      </c>
      <c r="H329" s="69" t="s">
        <v>888</v>
      </c>
      <c r="I329" s="260">
        <v>7.5</v>
      </c>
      <c r="J329" s="261">
        <v>5</v>
      </c>
      <c r="K329" s="288">
        <f t="shared" ref="K329:K392" si="15">ROUND((I329+J329)/2,1)</f>
        <v>6.3</v>
      </c>
      <c r="L329" s="288">
        <v>6.5</v>
      </c>
      <c r="M329" s="262">
        <v>4.5</v>
      </c>
      <c r="N329" s="263">
        <v>6.5</v>
      </c>
      <c r="O329" s="180">
        <f t="shared" ref="O329:O392" si="16">ROUND((L329*2+M329+N329)/4,1)</f>
        <v>6</v>
      </c>
      <c r="P329" s="340">
        <v>6</v>
      </c>
      <c r="Q329" s="181" t="str">
        <f t="shared" ref="Q329:Q392" si="17">IF(P329&gt;=8,"Giỏi",IF(P329&gt;=7,"Khá",IF((AND(P329&gt;=5,L329&gt;=3, M329&gt;=3, N329&gt;=3)),"Trung bình","Không đạt")))</f>
        <v>Trung bình</v>
      </c>
    </row>
    <row r="330" spans="1:17" ht="24.95" customHeight="1" x14ac:dyDescent="0.2">
      <c r="A330" s="6">
        <v>323</v>
      </c>
      <c r="B330" s="59" t="s">
        <v>2980</v>
      </c>
      <c r="C330" s="81">
        <v>17001207</v>
      </c>
      <c r="D330" s="270" t="s">
        <v>761</v>
      </c>
      <c r="E330" s="273" t="s">
        <v>154</v>
      </c>
      <c r="F330" s="273" t="s">
        <v>1828</v>
      </c>
      <c r="G330" s="58" t="s">
        <v>24</v>
      </c>
      <c r="H330" s="69" t="s">
        <v>331</v>
      </c>
      <c r="I330" s="260">
        <v>7.5</v>
      </c>
      <c r="J330" s="261">
        <v>5</v>
      </c>
      <c r="K330" s="288">
        <f t="shared" si="15"/>
        <v>6.3</v>
      </c>
      <c r="L330" s="288">
        <v>6.5</v>
      </c>
      <c r="M330" s="262">
        <v>4.5</v>
      </c>
      <c r="N330" s="263">
        <v>6</v>
      </c>
      <c r="O330" s="180">
        <f t="shared" si="16"/>
        <v>5.9</v>
      </c>
      <c r="P330" s="340">
        <v>6</v>
      </c>
      <c r="Q330" s="181" t="str">
        <f t="shared" si="17"/>
        <v>Trung bình</v>
      </c>
    </row>
    <row r="331" spans="1:17" ht="24.95" customHeight="1" x14ac:dyDescent="0.2">
      <c r="A331" s="6">
        <v>324</v>
      </c>
      <c r="B331" s="59" t="s">
        <v>2981</v>
      </c>
      <c r="C331" s="81">
        <v>16003284</v>
      </c>
      <c r="D331" s="270" t="s">
        <v>209</v>
      </c>
      <c r="E331" s="273" t="s">
        <v>60</v>
      </c>
      <c r="F331" s="273" t="s">
        <v>1662</v>
      </c>
      <c r="G331" s="58" t="s">
        <v>24</v>
      </c>
      <c r="H331" s="69" t="s">
        <v>289</v>
      </c>
      <c r="I331" s="260">
        <v>7.5</v>
      </c>
      <c r="J331" s="261">
        <v>5.5</v>
      </c>
      <c r="K331" s="288">
        <f t="shared" si="15"/>
        <v>6.5</v>
      </c>
      <c r="L331" s="288">
        <v>6.5</v>
      </c>
      <c r="M331" s="262">
        <v>6.5</v>
      </c>
      <c r="N331" s="263">
        <v>8.5</v>
      </c>
      <c r="O331" s="180">
        <f t="shared" si="16"/>
        <v>7</v>
      </c>
      <c r="P331" s="340">
        <v>7</v>
      </c>
      <c r="Q331" s="181" t="str">
        <f t="shared" si="17"/>
        <v>Khá</v>
      </c>
    </row>
    <row r="332" spans="1:17" ht="24.95" customHeight="1" x14ac:dyDescent="0.2">
      <c r="A332" s="6">
        <v>325</v>
      </c>
      <c r="B332" s="59" t="s">
        <v>2982</v>
      </c>
      <c r="C332" s="77" t="s">
        <v>1209</v>
      </c>
      <c r="D332" s="269" t="s">
        <v>1210</v>
      </c>
      <c r="E332" s="273" t="s">
        <v>153</v>
      </c>
      <c r="F332" s="273" t="s">
        <v>2537</v>
      </c>
      <c r="G332" s="58" t="s">
        <v>1527</v>
      </c>
      <c r="H332" s="8" t="s">
        <v>1207</v>
      </c>
      <c r="I332" s="260">
        <v>7.5</v>
      </c>
      <c r="J332" s="261">
        <v>6</v>
      </c>
      <c r="K332" s="288">
        <f t="shared" si="15"/>
        <v>6.8</v>
      </c>
      <c r="L332" s="288">
        <v>7</v>
      </c>
      <c r="M332" s="262">
        <v>6</v>
      </c>
      <c r="N332" s="263">
        <v>6.5</v>
      </c>
      <c r="O332" s="180">
        <f t="shared" si="16"/>
        <v>6.6</v>
      </c>
      <c r="P332" s="340">
        <v>6.5</v>
      </c>
      <c r="Q332" s="181" t="str">
        <f t="shared" si="17"/>
        <v>Trung bình</v>
      </c>
    </row>
    <row r="333" spans="1:17" ht="24.95" customHeight="1" x14ac:dyDescent="0.2">
      <c r="A333" s="6">
        <v>326</v>
      </c>
      <c r="B333" s="59" t="s">
        <v>2983</v>
      </c>
      <c r="C333" s="81">
        <v>18005490</v>
      </c>
      <c r="D333" s="270" t="s">
        <v>818</v>
      </c>
      <c r="E333" s="273" t="s">
        <v>152</v>
      </c>
      <c r="F333" s="273" t="s">
        <v>2629</v>
      </c>
      <c r="G333" s="58" t="s">
        <v>24</v>
      </c>
      <c r="H333" s="69" t="s">
        <v>810</v>
      </c>
      <c r="I333" s="260">
        <v>8</v>
      </c>
      <c r="J333" s="261">
        <v>6</v>
      </c>
      <c r="K333" s="288">
        <f t="shared" si="15"/>
        <v>7</v>
      </c>
      <c r="L333" s="288">
        <v>7</v>
      </c>
      <c r="M333" s="262">
        <v>6</v>
      </c>
      <c r="N333" s="263">
        <v>7.5</v>
      </c>
      <c r="O333" s="180">
        <f t="shared" si="16"/>
        <v>6.9</v>
      </c>
      <c r="P333" s="340">
        <v>7</v>
      </c>
      <c r="Q333" s="181" t="str">
        <f t="shared" si="17"/>
        <v>Khá</v>
      </c>
    </row>
    <row r="334" spans="1:17" ht="24.95" customHeight="1" x14ac:dyDescent="0.2">
      <c r="A334" s="6">
        <v>327</v>
      </c>
      <c r="B334" s="59" t="s">
        <v>2984</v>
      </c>
      <c r="C334" s="81">
        <v>18004404</v>
      </c>
      <c r="D334" s="270" t="s">
        <v>403</v>
      </c>
      <c r="E334" s="273" t="s">
        <v>152</v>
      </c>
      <c r="F334" s="273" t="s">
        <v>1602</v>
      </c>
      <c r="G334" s="58" t="s">
        <v>24</v>
      </c>
      <c r="H334" s="69" t="s">
        <v>867</v>
      </c>
      <c r="I334" s="260">
        <v>6.5</v>
      </c>
      <c r="J334" s="261">
        <v>5</v>
      </c>
      <c r="K334" s="288">
        <f t="shared" si="15"/>
        <v>5.8</v>
      </c>
      <c r="L334" s="288">
        <v>6</v>
      </c>
      <c r="M334" s="262">
        <v>5.5</v>
      </c>
      <c r="N334" s="263">
        <v>6.5</v>
      </c>
      <c r="O334" s="180">
        <f t="shared" si="16"/>
        <v>6</v>
      </c>
      <c r="P334" s="340">
        <v>6</v>
      </c>
      <c r="Q334" s="181" t="str">
        <f t="shared" si="17"/>
        <v>Trung bình</v>
      </c>
    </row>
    <row r="335" spans="1:17" ht="24.95" customHeight="1" x14ac:dyDescent="0.2">
      <c r="A335" s="6">
        <v>328</v>
      </c>
      <c r="B335" s="59" t="s">
        <v>2985</v>
      </c>
      <c r="C335" s="81">
        <v>18005503</v>
      </c>
      <c r="D335" s="270" t="s">
        <v>51</v>
      </c>
      <c r="E335" s="273" t="s">
        <v>152</v>
      </c>
      <c r="F335" s="273" t="s">
        <v>1535</v>
      </c>
      <c r="G335" s="58" t="s">
        <v>81</v>
      </c>
      <c r="H335" s="69" t="s">
        <v>858</v>
      </c>
      <c r="I335" s="260">
        <v>8</v>
      </c>
      <c r="J335" s="261">
        <v>5</v>
      </c>
      <c r="K335" s="288">
        <f t="shared" si="15"/>
        <v>6.5</v>
      </c>
      <c r="L335" s="288">
        <v>6.5</v>
      </c>
      <c r="M335" s="262">
        <v>5</v>
      </c>
      <c r="N335" s="263">
        <v>6</v>
      </c>
      <c r="O335" s="180">
        <f t="shared" si="16"/>
        <v>6</v>
      </c>
      <c r="P335" s="340">
        <v>6</v>
      </c>
      <c r="Q335" s="181" t="str">
        <f t="shared" si="17"/>
        <v>Trung bình</v>
      </c>
    </row>
    <row r="336" spans="1:17" ht="24.95" customHeight="1" x14ac:dyDescent="0.2">
      <c r="A336" s="6">
        <v>329</v>
      </c>
      <c r="B336" s="59" t="s">
        <v>2986</v>
      </c>
      <c r="C336" s="81">
        <v>18005495</v>
      </c>
      <c r="D336" s="270" t="s">
        <v>1322</v>
      </c>
      <c r="E336" s="273" t="s">
        <v>150</v>
      </c>
      <c r="F336" s="273" t="s">
        <v>2334</v>
      </c>
      <c r="G336" s="58" t="s">
        <v>24</v>
      </c>
      <c r="H336" s="69" t="s">
        <v>851</v>
      </c>
      <c r="I336" s="260">
        <v>7.5</v>
      </c>
      <c r="J336" s="261">
        <v>5.5</v>
      </c>
      <c r="K336" s="288">
        <f t="shared" si="15"/>
        <v>6.5</v>
      </c>
      <c r="L336" s="288">
        <v>6.5</v>
      </c>
      <c r="M336" s="262">
        <v>5</v>
      </c>
      <c r="N336" s="263">
        <v>6</v>
      </c>
      <c r="O336" s="180">
        <f t="shared" si="16"/>
        <v>6</v>
      </c>
      <c r="P336" s="340">
        <v>6</v>
      </c>
      <c r="Q336" s="181" t="str">
        <f t="shared" si="17"/>
        <v>Trung bình</v>
      </c>
    </row>
    <row r="337" spans="1:17" ht="24.95" customHeight="1" x14ac:dyDescent="0.2">
      <c r="A337" s="6">
        <v>330</v>
      </c>
      <c r="B337" s="59" t="s">
        <v>2987</v>
      </c>
      <c r="C337" s="81">
        <v>18005789</v>
      </c>
      <c r="D337" s="270" t="s">
        <v>1242</v>
      </c>
      <c r="E337" s="273" t="s">
        <v>150</v>
      </c>
      <c r="F337" s="273" t="s">
        <v>2408</v>
      </c>
      <c r="G337" s="58" t="s">
        <v>24</v>
      </c>
      <c r="H337" s="69" t="s">
        <v>1243</v>
      </c>
      <c r="I337" s="260">
        <v>5.5</v>
      </c>
      <c r="J337" s="261">
        <v>3</v>
      </c>
      <c r="K337" s="288">
        <f t="shared" si="15"/>
        <v>4.3</v>
      </c>
      <c r="L337" s="288">
        <v>4.5</v>
      </c>
      <c r="M337" s="262">
        <v>5</v>
      </c>
      <c r="N337" s="263">
        <v>6</v>
      </c>
      <c r="O337" s="180">
        <f t="shared" si="16"/>
        <v>5</v>
      </c>
      <c r="P337" s="340">
        <v>5</v>
      </c>
      <c r="Q337" s="181" t="str">
        <f t="shared" si="17"/>
        <v>Trung bình</v>
      </c>
    </row>
    <row r="338" spans="1:17" ht="24.95" customHeight="1" x14ac:dyDescent="0.2">
      <c r="A338" s="6">
        <v>331</v>
      </c>
      <c r="B338" s="59" t="s">
        <v>2988</v>
      </c>
      <c r="C338" s="77">
        <v>17001947</v>
      </c>
      <c r="D338" s="269" t="s">
        <v>297</v>
      </c>
      <c r="E338" s="273" t="s">
        <v>150</v>
      </c>
      <c r="F338" s="273" t="s">
        <v>2124</v>
      </c>
      <c r="G338" s="58" t="s">
        <v>1486</v>
      </c>
      <c r="H338" s="8" t="s">
        <v>327</v>
      </c>
      <c r="I338" s="260">
        <v>3</v>
      </c>
      <c r="J338" s="261">
        <v>5</v>
      </c>
      <c r="K338" s="288">
        <f t="shared" si="15"/>
        <v>4</v>
      </c>
      <c r="L338" s="288">
        <v>4</v>
      </c>
      <c r="M338" s="262">
        <v>4</v>
      </c>
      <c r="N338" s="263">
        <v>7</v>
      </c>
      <c r="O338" s="180">
        <f t="shared" si="16"/>
        <v>4.8</v>
      </c>
      <c r="P338" s="340">
        <v>5</v>
      </c>
      <c r="Q338" s="181" t="str">
        <f t="shared" si="17"/>
        <v>Trung bình</v>
      </c>
    </row>
    <row r="339" spans="1:17" ht="24.95" customHeight="1" x14ac:dyDescent="0.2">
      <c r="A339" s="6">
        <v>332</v>
      </c>
      <c r="B339" s="59" t="s">
        <v>2989</v>
      </c>
      <c r="C339" s="81">
        <v>16001333</v>
      </c>
      <c r="D339" s="270" t="s">
        <v>1436</v>
      </c>
      <c r="E339" s="273" t="s">
        <v>150</v>
      </c>
      <c r="F339" s="273" t="s">
        <v>1665</v>
      </c>
      <c r="G339" s="58" t="s">
        <v>81</v>
      </c>
      <c r="H339" s="69" t="s">
        <v>291</v>
      </c>
      <c r="I339" s="260">
        <v>5.5</v>
      </c>
      <c r="J339" s="261">
        <v>5</v>
      </c>
      <c r="K339" s="288">
        <f t="shared" si="15"/>
        <v>5.3</v>
      </c>
      <c r="L339" s="288">
        <v>5.5</v>
      </c>
      <c r="M339" s="262">
        <v>5</v>
      </c>
      <c r="N339" s="263">
        <v>5</v>
      </c>
      <c r="O339" s="180">
        <f t="shared" si="16"/>
        <v>5.3</v>
      </c>
      <c r="P339" s="340">
        <v>5.5</v>
      </c>
      <c r="Q339" s="181" t="str">
        <f t="shared" si="17"/>
        <v>Trung bình</v>
      </c>
    </row>
    <row r="340" spans="1:17" ht="24.95" customHeight="1" x14ac:dyDescent="0.2">
      <c r="A340" s="6">
        <v>333</v>
      </c>
      <c r="B340" s="59" t="s">
        <v>2990</v>
      </c>
      <c r="C340" s="81">
        <v>18005194</v>
      </c>
      <c r="D340" s="270" t="s">
        <v>1419</v>
      </c>
      <c r="E340" s="273" t="s">
        <v>693</v>
      </c>
      <c r="F340" s="273" t="s">
        <v>2354</v>
      </c>
      <c r="G340" s="58" t="s">
        <v>24</v>
      </c>
      <c r="H340" s="69" t="s">
        <v>1165</v>
      </c>
      <c r="I340" s="260">
        <v>6</v>
      </c>
      <c r="J340" s="261">
        <v>5.5</v>
      </c>
      <c r="K340" s="288">
        <f t="shared" si="15"/>
        <v>5.8</v>
      </c>
      <c r="L340" s="288">
        <v>6</v>
      </c>
      <c r="M340" s="262">
        <v>5.5</v>
      </c>
      <c r="N340" s="263">
        <v>6</v>
      </c>
      <c r="O340" s="180">
        <f t="shared" si="16"/>
        <v>5.9</v>
      </c>
      <c r="P340" s="340">
        <v>6</v>
      </c>
      <c r="Q340" s="181" t="str">
        <f t="shared" si="17"/>
        <v>Trung bình</v>
      </c>
    </row>
    <row r="341" spans="1:17" ht="24.95" customHeight="1" x14ac:dyDescent="0.2">
      <c r="A341" s="6">
        <v>334</v>
      </c>
      <c r="B341" s="59" t="s">
        <v>2991</v>
      </c>
      <c r="C341" s="81">
        <v>18002101</v>
      </c>
      <c r="D341" s="270" t="s">
        <v>418</v>
      </c>
      <c r="E341" s="273" t="s">
        <v>693</v>
      </c>
      <c r="F341" s="273" t="s">
        <v>2541</v>
      </c>
      <c r="G341" s="58" t="s">
        <v>1473</v>
      </c>
      <c r="H341" s="69" t="s">
        <v>930</v>
      </c>
      <c r="I341" s="260">
        <v>6</v>
      </c>
      <c r="J341" s="261">
        <v>5.5</v>
      </c>
      <c r="K341" s="288">
        <f t="shared" si="15"/>
        <v>5.8</v>
      </c>
      <c r="L341" s="288">
        <v>6</v>
      </c>
      <c r="M341" s="262">
        <v>5.5</v>
      </c>
      <c r="N341" s="263">
        <v>5.5</v>
      </c>
      <c r="O341" s="180">
        <f t="shared" si="16"/>
        <v>5.8</v>
      </c>
      <c r="P341" s="340">
        <v>6</v>
      </c>
      <c r="Q341" s="181" t="str">
        <f t="shared" si="17"/>
        <v>Trung bình</v>
      </c>
    </row>
    <row r="342" spans="1:17" ht="24.95" customHeight="1" x14ac:dyDescent="0.2">
      <c r="A342" s="6">
        <v>335</v>
      </c>
      <c r="B342" s="59" t="s">
        <v>2992</v>
      </c>
      <c r="C342" s="81">
        <v>18005557</v>
      </c>
      <c r="D342" s="270" t="s">
        <v>816</v>
      </c>
      <c r="E342" s="273" t="s">
        <v>1315</v>
      </c>
      <c r="F342" s="273" t="s">
        <v>2632</v>
      </c>
      <c r="G342" s="58" t="s">
        <v>18</v>
      </c>
      <c r="H342" s="69" t="s">
        <v>851</v>
      </c>
      <c r="I342" s="260">
        <v>8</v>
      </c>
      <c r="J342" s="261">
        <v>6</v>
      </c>
      <c r="K342" s="288">
        <f t="shared" si="15"/>
        <v>7</v>
      </c>
      <c r="L342" s="288">
        <v>7</v>
      </c>
      <c r="M342" s="262">
        <v>5.5</v>
      </c>
      <c r="N342" s="263">
        <v>5</v>
      </c>
      <c r="O342" s="180">
        <f t="shared" si="16"/>
        <v>6.1</v>
      </c>
      <c r="P342" s="340">
        <v>6</v>
      </c>
      <c r="Q342" s="181" t="str">
        <f t="shared" si="17"/>
        <v>Trung bình</v>
      </c>
    </row>
    <row r="343" spans="1:17" ht="24.95" customHeight="1" x14ac:dyDescent="0.2">
      <c r="A343" s="6">
        <v>336</v>
      </c>
      <c r="B343" s="59" t="s">
        <v>2993</v>
      </c>
      <c r="C343" s="77">
        <v>18005686</v>
      </c>
      <c r="D343" s="269" t="s">
        <v>1319</v>
      </c>
      <c r="E343" s="273" t="s">
        <v>1320</v>
      </c>
      <c r="F343" s="273" t="s">
        <v>2633</v>
      </c>
      <c r="G343" s="58" t="s">
        <v>1469</v>
      </c>
      <c r="H343" s="8" t="s">
        <v>851</v>
      </c>
      <c r="I343" s="260">
        <v>8</v>
      </c>
      <c r="J343" s="261">
        <v>4.5</v>
      </c>
      <c r="K343" s="288">
        <f t="shared" si="15"/>
        <v>6.3</v>
      </c>
      <c r="L343" s="288">
        <v>6.5</v>
      </c>
      <c r="M343" s="262">
        <v>5</v>
      </c>
      <c r="N343" s="263">
        <v>5</v>
      </c>
      <c r="O343" s="180">
        <f t="shared" si="16"/>
        <v>5.8</v>
      </c>
      <c r="P343" s="340">
        <v>6</v>
      </c>
      <c r="Q343" s="181" t="str">
        <f t="shared" si="17"/>
        <v>Trung bình</v>
      </c>
    </row>
    <row r="344" spans="1:17" ht="24.95" customHeight="1" x14ac:dyDescent="0.2">
      <c r="A344" s="6">
        <v>337</v>
      </c>
      <c r="B344" s="59" t="s">
        <v>2994</v>
      </c>
      <c r="C344" s="77">
        <v>18003784</v>
      </c>
      <c r="D344" s="269" t="s">
        <v>949</v>
      </c>
      <c r="E344" s="273" t="s">
        <v>351</v>
      </c>
      <c r="F344" s="273" t="s">
        <v>2119</v>
      </c>
      <c r="G344" s="58" t="s">
        <v>74</v>
      </c>
      <c r="H344" s="8" t="s">
        <v>947</v>
      </c>
      <c r="I344" s="260">
        <v>8</v>
      </c>
      <c r="J344" s="261">
        <v>4.5</v>
      </c>
      <c r="K344" s="288">
        <f t="shared" si="15"/>
        <v>6.3</v>
      </c>
      <c r="L344" s="288">
        <v>6.5</v>
      </c>
      <c r="M344" s="262">
        <v>5</v>
      </c>
      <c r="N344" s="263">
        <v>6</v>
      </c>
      <c r="O344" s="180">
        <f t="shared" si="16"/>
        <v>6</v>
      </c>
      <c r="P344" s="340">
        <v>6</v>
      </c>
      <c r="Q344" s="181" t="str">
        <f t="shared" si="17"/>
        <v>Trung bình</v>
      </c>
    </row>
    <row r="345" spans="1:17" ht="24.95" customHeight="1" x14ac:dyDescent="0.2">
      <c r="A345" s="6">
        <v>338</v>
      </c>
      <c r="B345" s="59" t="s">
        <v>2995</v>
      </c>
      <c r="C345" s="77">
        <v>18002138</v>
      </c>
      <c r="D345" s="269" t="s">
        <v>151</v>
      </c>
      <c r="E345" s="273" t="s">
        <v>1041</v>
      </c>
      <c r="F345" s="273" t="s">
        <v>2299</v>
      </c>
      <c r="G345" s="58" t="s">
        <v>24</v>
      </c>
      <c r="H345" s="69" t="s">
        <v>883</v>
      </c>
      <c r="I345" s="260">
        <v>8.5</v>
      </c>
      <c r="J345" s="261">
        <v>4.5</v>
      </c>
      <c r="K345" s="288">
        <f t="shared" si="15"/>
        <v>6.5</v>
      </c>
      <c r="L345" s="288">
        <v>6.5</v>
      </c>
      <c r="M345" s="262">
        <v>4</v>
      </c>
      <c r="N345" s="263">
        <v>6</v>
      </c>
      <c r="O345" s="180">
        <f t="shared" si="16"/>
        <v>5.8</v>
      </c>
      <c r="P345" s="340">
        <v>6</v>
      </c>
      <c r="Q345" s="181" t="str">
        <f t="shared" si="17"/>
        <v>Trung bình</v>
      </c>
    </row>
    <row r="346" spans="1:17" ht="24.95" customHeight="1" x14ac:dyDescent="0.2">
      <c r="A346" s="6">
        <v>339</v>
      </c>
      <c r="B346" s="59" t="s">
        <v>2996</v>
      </c>
      <c r="C346" s="77">
        <v>18005493</v>
      </c>
      <c r="D346" s="269" t="s">
        <v>211</v>
      </c>
      <c r="E346" s="273" t="s">
        <v>498</v>
      </c>
      <c r="F346" s="273" t="s">
        <v>2634</v>
      </c>
      <c r="G346" s="58" t="s">
        <v>1608</v>
      </c>
      <c r="H346" s="8" t="s">
        <v>851</v>
      </c>
      <c r="I346" s="260">
        <v>9</v>
      </c>
      <c r="J346" s="261">
        <v>5</v>
      </c>
      <c r="K346" s="288">
        <f t="shared" si="15"/>
        <v>7</v>
      </c>
      <c r="L346" s="288">
        <v>7</v>
      </c>
      <c r="M346" s="262">
        <v>5</v>
      </c>
      <c r="N346" s="263">
        <v>7</v>
      </c>
      <c r="O346" s="180">
        <f t="shared" si="16"/>
        <v>6.5</v>
      </c>
      <c r="P346" s="340">
        <v>6.5</v>
      </c>
      <c r="Q346" s="181" t="str">
        <f t="shared" si="17"/>
        <v>Trung bình</v>
      </c>
    </row>
    <row r="347" spans="1:17" ht="24.95" customHeight="1" x14ac:dyDescent="0.2">
      <c r="A347" s="6">
        <v>340</v>
      </c>
      <c r="B347" s="59" t="s">
        <v>2997</v>
      </c>
      <c r="C347" s="81">
        <v>18002896</v>
      </c>
      <c r="D347" s="270" t="s">
        <v>1005</v>
      </c>
      <c r="E347" s="273" t="s">
        <v>498</v>
      </c>
      <c r="F347" s="273" t="s">
        <v>1677</v>
      </c>
      <c r="G347" s="58" t="s">
        <v>1469</v>
      </c>
      <c r="H347" s="69" t="s">
        <v>930</v>
      </c>
      <c r="I347" s="260">
        <v>8.5</v>
      </c>
      <c r="J347" s="261">
        <v>5</v>
      </c>
      <c r="K347" s="288">
        <f t="shared" si="15"/>
        <v>6.8</v>
      </c>
      <c r="L347" s="288">
        <v>7</v>
      </c>
      <c r="M347" s="262">
        <v>4.5</v>
      </c>
      <c r="N347" s="263">
        <v>6.5</v>
      </c>
      <c r="O347" s="180">
        <f t="shared" si="16"/>
        <v>6.3</v>
      </c>
      <c r="P347" s="340">
        <v>6.5</v>
      </c>
      <c r="Q347" s="181" t="str">
        <f t="shared" si="17"/>
        <v>Trung bình</v>
      </c>
    </row>
    <row r="348" spans="1:17" ht="24.95" customHeight="1" x14ac:dyDescent="0.2">
      <c r="A348" s="6">
        <v>341</v>
      </c>
      <c r="B348" s="59" t="s">
        <v>2998</v>
      </c>
      <c r="C348" s="81">
        <v>18004496</v>
      </c>
      <c r="D348" s="270" t="s">
        <v>920</v>
      </c>
      <c r="E348" s="273" t="s">
        <v>498</v>
      </c>
      <c r="F348" s="273" t="s">
        <v>1711</v>
      </c>
      <c r="G348" s="58" t="s">
        <v>1476</v>
      </c>
      <c r="H348" s="69" t="s">
        <v>918</v>
      </c>
      <c r="I348" s="260">
        <v>5.5</v>
      </c>
      <c r="J348" s="261">
        <v>5.5</v>
      </c>
      <c r="K348" s="288">
        <f t="shared" si="15"/>
        <v>5.5</v>
      </c>
      <c r="L348" s="288">
        <v>5.5</v>
      </c>
      <c r="M348" s="262">
        <v>5</v>
      </c>
      <c r="N348" s="263">
        <v>6</v>
      </c>
      <c r="O348" s="180">
        <f t="shared" si="16"/>
        <v>5.5</v>
      </c>
      <c r="P348" s="340">
        <v>5.5</v>
      </c>
      <c r="Q348" s="181" t="str">
        <f t="shared" si="17"/>
        <v>Trung bình</v>
      </c>
    </row>
    <row r="349" spans="1:17" ht="24.95" customHeight="1" x14ac:dyDescent="0.2">
      <c r="A349" s="6">
        <v>342</v>
      </c>
      <c r="B349" s="59" t="s">
        <v>2999</v>
      </c>
      <c r="C349" s="81">
        <v>16003032</v>
      </c>
      <c r="D349" s="270" t="s">
        <v>731</v>
      </c>
      <c r="E349" s="273" t="s">
        <v>149</v>
      </c>
      <c r="F349" s="273" t="s">
        <v>1668</v>
      </c>
      <c r="G349" s="58" t="s">
        <v>24</v>
      </c>
      <c r="H349" s="69" t="s">
        <v>732</v>
      </c>
      <c r="I349" s="260">
        <v>4.5</v>
      </c>
      <c r="J349" s="261">
        <v>5</v>
      </c>
      <c r="K349" s="288">
        <f t="shared" si="15"/>
        <v>4.8</v>
      </c>
      <c r="L349" s="288">
        <v>5</v>
      </c>
      <c r="M349" s="262">
        <v>6</v>
      </c>
      <c r="N349" s="263">
        <v>6</v>
      </c>
      <c r="O349" s="180">
        <f t="shared" si="16"/>
        <v>5.5</v>
      </c>
      <c r="P349" s="340">
        <v>5.5</v>
      </c>
      <c r="Q349" s="181" t="str">
        <f t="shared" si="17"/>
        <v>Trung bình</v>
      </c>
    </row>
    <row r="350" spans="1:17" ht="24.95" customHeight="1" x14ac:dyDescent="0.2">
      <c r="A350" s="6">
        <v>343</v>
      </c>
      <c r="B350" s="59" t="s">
        <v>3000</v>
      </c>
      <c r="C350" s="81">
        <v>16002502</v>
      </c>
      <c r="D350" s="270" t="s">
        <v>400</v>
      </c>
      <c r="E350" s="273" t="s">
        <v>352</v>
      </c>
      <c r="F350" s="273" t="s">
        <v>1668</v>
      </c>
      <c r="G350" s="58" t="s">
        <v>24</v>
      </c>
      <c r="H350" s="69" t="s">
        <v>270</v>
      </c>
      <c r="I350" s="260">
        <v>6.5</v>
      </c>
      <c r="J350" s="261">
        <v>4.5</v>
      </c>
      <c r="K350" s="288">
        <f t="shared" si="15"/>
        <v>5.5</v>
      </c>
      <c r="L350" s="288">
        <v>5.5</v>
      </c>
      <c r="M350" s="262">
        <v>4</v>
      </c>
      <c r="N350" s="263">
        <v>5</v>
      </c>
      <c r="O350" s="180">
        <f t="shared" si="16"/>
        <v>5</v>
      </c>
      <c r="P350" s="340">
        <v>5</v>
      </c>
      <c r="Q350" s="181" t="str">
        <f t="shared" si="17"/>
        <v>Trung bình</v>
      </c>
    </row>
    <row r="351" spans="1:17" ht="24.95" customHeight="1" x14ac:dyDescent="0.2">
      <c r="A351" s="6">
        <v>344</v>
      </c>
      <c r="B351" s="59" t="s">
        <v>3001</v>
      </c>
      <c r="C351" s="81">
        <v>17003074</v>
      </c>
      <c r="D351" s="270" t="s">
        <v>315</v>
      </c>
      <c r="E351" s="273" t="s">
        <v>352</v>
      </c>
      <c r="F351" s="273" t="s">
        <v>1916</v>
      </c>
      <c r="G351" s="58" t="s">
        <v>1527</v>
      </c>
      <c r="H351" s="69" t="s">
        <v>303</v>
      </c>
      <c r="I351" s="260">
        <v>5</v>
      </c>
      <c r="J351" s="261">
        <v>2.5</v>
      </c>
      <c r="K351" s="288">
        <f t="shared" si="15"/>
        <v>3.8</v>
      </c>
      <c r="L351" s="288">
        <v>4</v>
      </c>
      <c r="M351" s="262">
        <v>3</v>
      </c>
      <c r="N351" s="263">
        <v>4</v>
      </c>
      <c r="O351" s="180">
        <f t="shared" si="16"/>
        <v>3.8</v>
      </c>
      <c r="P351" s="340">
        <v>4</v>
      </c>
      <c r="Q351" s="181" t="str">
        <f t="shared" si="17"/>
        <v>Không đạt</v>
      </c>
    </row>
    <row r="352" spans="1:17" ht="24.95" customHeight="1" x14ac:dyDescent="0.2">
      <c r="A352" s="6">
        <v>345</v>
      </c>
      <c r="B352" s="59" t="s">
        <v>3002</v>
      </c>
      <c r="C352" s="81">
        <v>17003846</v>
      </c>
      <c r="D352" s="270" t="s">
        <v>1136</v>
      </c>
      <c r="E352" s="273" t="s">
        <v>148</v>
      </c>
      <c r="F352" s="273" t="s">
        <v>1981</v>
      </c>
      <c r="G352" s="58" t="s">
        <v>1512</v>
      </c>
      <c r="H352" s="69" t="s">
        <v>1137</v>
      </c>
      <c r="I352" s="260">
        <v>4.5</v>
      </c>
      <c r="J352" s="261">
        <v>3.5</v>
      </c>
      <c r="K352" s="288">
        <f t="shared" si="15"/>
        <v>4</v>
      </c>
      <c r="L352" s="288">
        <v>4</v>
      </c>
      <c r="M352" s="262">
        <v>4</v>
      </c>
      <c r="N352" s="263">
        <v>4</v>
      </c>
      <c r="O352" s="180">
        <f t="shared" si="16"/>
        <v>4</v>
      </c>
      <c r="P352" s="340">
        <v>4</v>
      </c>
      <c r="Q352" s="181" t="str">
        <f t="shared" si="17"/>
        <v>Không đạt</v>
      </c>
    </row>
    <row r="353" spans="1:17" ht="24.95" customHeight="1" x14ac:dyDescent="0.2">
      <c r="A353" s="6">
        <v>346</v>
      </c>
      <c r="B353" s="59" t="s">
        <v>3003</v>
      </c>
      <c r="C353" s="81">
        <v>17003963</v>
      </c>
      <c r="D353" s="270" t="s">
        <v>681</v>
      </c>
      <c r="E353" s="273" t="s">
        <v>148</v>
      </c>
      <c r="F353" s="273" t="s">
        <v>1891</v>
      </c>
      <c r="G353" s="58" t="s">
        <v>1471</v>
      </c>
      <c r="H353" s="69" t="s">
        <v>332</v>
      </c>
      <c r="I353" s="260">
        <v>5</v>
      </c>
      <c r="J353" s="261">
        <v>3</v>
      </c>
      <c r="K353" s="288">
        <f t="shared" si="15"/>
        <v>4</v>
      </c>
      <c r="L353" s="288">
        <v>4</v>
      </c>
      <c r="M353" s="262">
        <v>3.5</v>
      </c>
      <c r="N353" s="263">
        <v>0</v>
      </c>
      <c r="O353" s="180">
        <f t="shared" si="16"/>
        <v>2.9</v>
      </c>
      <c r="P353" s="340">
        <v>3</v>
      </c>
      <c r="Q353" s="181" t="str">
        <f t="shared" si="17"/>
        <v>Không đạt</v>
      </c>
    </row>
    <row r="354" spans="1:17" ht="24.95" customHeight="1" x14ac:dyDescent="0.2">
      <c r="A354" s="6">
        <v>347</v>
      </c>
      <c r="B354" s="59" t="s">
        <v>3004</v>
      </c>
      <c r="C354" s="81">
        <v>16002060</v>
      </c>
      <c r="D354" s="270" t="s">
        <v>228</v>
      </c>
      <c r="E354" s="273" t="s">
        <v>148</v>
      </c>
      <c r="F354" s="273" t="s">
        <v>1526</v>
      </c>
      <c r="G354" s="58" t="s">
        <v>1471</v>
      </c>
      <c r="H354" s="69" t="s">
        <v>273</v>
      </c>
      <c r="I354" s="260">
        <v>3.5</v>
      </c>
      <c r="J354" s="261">
        <v>3</v>
      </c>
      <c r="K354" s="288">
        <f t="shared" si="15"/>
        <v>3.3</v>
      </c>
      <c r="L354" s="288">
        <v>3.5</v>
      </c>
      <c r="M354" s="262">
        <v>3.5</v>
      </c>
      <c r="N354" s="263">
        <v>4</v>
      </c>
      <c r="O354" s="180">
        <f t="shared" si="16"/>
        <v>3.6</v>
      </c>
      <c r="P354" s="340">
        <v>3.5</v>
      </c>
      <c r="Q354" s="181" t="str">
        <f t="shared" si="17"/>
        <v>Không đạt</v>
      </c>
    </row>
    <row r="355" spans="1:17" ht="24.95" customHeight="1" x14ac:dyDescent="0.2">
      <c r="A355" s="6">
        <v>348</v>
      </c>
      <c r="B355" s="59" t="s">
        <v>3005</v>
      </c>
      <c r="C355" s="81">
        <v>18005782</v>
      </c>
      <c r="D355" s="270" t="s">
        <v>1037</v>
      </c>
      <c r="E355" s="273" t="s">
        <v>35</v>
      </c>
      <c r="F355" s="273" t="s">
        <v>2455</v>
      </c>
      <c r="G355" s="58" t="s">
        <v>1592</v>
      </c>
      <c r="H355" s="69" t="s">
        <v>891</v>
      </c>
      <c r="I355" s="260">
        <v>2.5</v>
      </c>
      <c r="J355" s="261">
        <v>4</v>
      </c>
      <c r="K355" s="288">
        <f t="shared" si="15"/>
        <v>3.3</v>
      </c>
      <c r="L355" s="288">
        <v>3.5</v>
      </c>
      <c r="M355" s="262">
        <v>3.5</v>
      </c>
      <c r="N355" s="263">
        <v>4</v>
      </c>
      <c r="O355" s="180">
        <f t="shared" si="16"/>
        <v>3.6</v>
      </c>
      <c r="P355" s="340">
        <v>3.5</v>
      </c>
      <c r="Q355" s="181" t="str">
        <f t="shared" si="17"/>
        <v>Không đạt</v>
      </c>
    </row>
    <row r="356" spans="1:17" ht="24.95" customHeight="1" x14ac:dyDescent="0.2">
      <c r="A356" s="6">
        <v>349</v>
      </c>
      <c r="B356" s="59" t="s">
        <v>3006</v>
      </c>
      <c r="C356" s="81">
        <v>18004467</v>
      </c>
      <c r="D356" s="270" t="s">
        <v>933</v>
      </c>
      <c r="E356" s="273" t="s">
        <v>934</v>
      </c>
      <c r="F356" s="273" t="s">
        <v>2486</v>
      </c>
      <c r="G356" s="58" t="s">
        <v>1527</v>
      </c>
      <c r="H356" s="69" t="s">
        <v>930</v>
      </c>
      <c r="I356" s="260">
        <v>6.5</v>
      </c>
      <c r="J356" s="261">
        <v>4</v>
      </c>
      <c r="K356" s="288">
        <f t="shared" si="15"/>
        <v>5.3</v>
      </c>
      <c r="L356" s="288">
        <v>5.5</v>
      </c>
      <c r="M356" s="262">
        <v>3.5</v>
      </c>
      <c r="N356" s="263">
        <v>5</v>
      </c>
      <c r="O356" s="180">
        <f t="shared" si="16"/>
        <v>4.9000000000000004</v>
      </c>
      <c r="P356" s="340">
        <v>5</v>
      </c>
      <c r="Q356" s="181" t="str">
        <f t="shared" si="17"/>
        <v>Trung bình</v>
      </c>
    </row>
    <row r="357" spans="1:17" ht="24.95" customHeight="1" x14ac:dyDescent="0.2">
      <c r="A357" s="6">
        <v>350</v>
      </c>
      <c r="B357" s="59" t="s">
        <v>3007</v>
      </c>
      <c r="C357" s="81">
        <v>18002129</v>
      </c>
      <c r="D357" s="270" t="s">
        <v>1184</v>
      </c>
      <c r="E357" s="273" t="s">
        <v>659</v>
      </c>
      <c r="F357" s="273" t="s">
        <v>2545</v>
      </c>
      <c r="G357" s="58" t="s">
        <v>24</v>
      </c>
      <c r="H357" s="69" t="s">
        <v>881</v>
      </c>
      <c r="I357" s="260">
        <v>5.5</v>
      </c>
      <c r="J357" s="261">
        <v>3.5</v>
      </c>
      <c r="K357" s="288">
        <f t="shared" si="15"/>
        <v>4.5</v>
      </c>
      <c r="L357" s="288">
        <v>4.5</v>
      </c>
      <c r="M357" s="262">
        <v>3</v>
      </c>
      <c r="N357" s="263">
        <v>4</v>
      </c>
      <c r="O357" s="180">
        <f t="shared" si="16"/>
        <v>4</v>
      </c>
      <c r="P357" s="340">
        <v>4</v>
      </c>
      <c r="Q357" s="181" t="str">
        <f t="shared" si="17"/>
        <v>Không đạt</v>
      </c>
    </row>
    <row r="358" spans="1:17" ht="24.95" customHeight="1" x14ac:dyDescent="0.2">
      <c r="A358" s="6">
        <v>351</v>
      </c>
      <c r="B358" s="59" t="s">
        <v>3008</v>
      </c>
      <c r="C358" s="81">
        <v>18005529</v>
      </c>
      <c r="D358" s="270" t="s">
        <v>928</v>
      </c>
      <c r="E358" s="273" t="s">
        <v>147</v>
      </c>
      <c r="F358" s="273" t="s">
        <v>2288</v>
      </c>
      <c r="G358" s="58" t="s">
        <v>24</v>
      </c>
      <c r="H358" s="69" t="s">
        <v>925</v>
      </c>
      <c r="I358" s="260">
        <v>4.5</v>
      </c>
      <c r="J358" s="261">
        <v>3</v>
      </c>
      <c r="K358" s="288">
        <f t="shared" si="15"/>
        <v>3.8</v>
      </c>
      <c r="L358" s="288">
        <v>4</v>
      </c>
      <c r="M358" s="262">
        <v>3.5</v>
      </c>
      <c r="N358" s="263">
        <v>4</v>
      </c>
      <c r="O358" s="180">
        <f t="shared" si="16"/>
        <v>3.9</v>
      </c>
      <c r="P358" s="340">
        <v>4</v>
      </c>
      <c r="Q358" s="181" t="str">
        <f t="shared" si="17"/>
        <v>Không đạt</v>
      </c>
    </row>
    <row r="359" spans="1:17" ht="24.95" customHeight="1" x14ac:dyDescent="0.2">
      <c r="A359" s="6">
        <v>352</v>
      </c>
      <c r="B359" s="59" t="s">
        <v>3009</v>
      </c>
      <c r="C359" s="81">
        <v>18004294</v>
      </c>
      <c r="D359" s="270" t="s">
        <v>204</v>
      </c>
      <c r="E359" s="273" t="s">
        <v>147</v>
      </c>
      <c r="F359" s="276" t="s">
        <v>1733</v>
      </c>
      <c r="G359" s="83" t="s">
        <v>1582</v>
      </c>
      <c r="H359" s="69" t="s">
        <v>866</v>
      </c>
      <c r="I359" s="260">
        <v>5</v>
      </c>
      <c r="J359" s="261">
        <v>0</v>
      </c>
      <c r="K359" s="288">
        <f t="shared" si="15"/>
        <v>2.5</v>
      </c>
      <c r="L359" s="288">
        <v>2.5</v>
      </c>
      <c r="M359" s="262">
        <v>4.5</v>
      </c>
      <c r="N359" s="263">
        <v>4</v>
      </c>
      <c r="O359" s="180">
        <f t="shared" si="16"/>
        <v>3.4</v>
      </c>
      <c r="P359" s="340">
        <v>3.5</v>
      </c>
      <c r="Q359" s="181" t="str">
        <f t="shared" si="17"/>
        <v>Không đạt</v>
      </c>
    </row>
    <row r="360" spans="1:17" ht="24.95" customHeight="1" x14ac:dyDescent="0.2">
      <c r="A360" s="6">
        <v>353</v>
      </c>
      <c r="B360" s="59" t="s">
        <v>3010</v>
      </c>
      <c r="C360" s="81">
        <v>18003967</v>
      </c>
      <c r="D360" s="270" t="s">
        <v>391</v>
      </c>
      <c r="E360" s="273" t="s">
        <v>147</v>
      </c>
      <c r="F360" s="273" t="s">
        <v>2405</v>
      </c>
      <c r="G360" s="58" t="s">
        <v>75</v>
      </c>
      <c r="H360" s="69" t="s">
        <v>888</v>
      </c>
      <c r="I360" s="260">
        <v>5</v>
      </c>
      <c r="J360" s="261">
        <v>0</v>
      </c>
      <c r="K360" s="288">
        <f t="shared" si="15"/>
        <v>2.5</v>
      </c>
      <c r="L360" s="288">
        <v>2.5</v>
      </c>
      <c r="M360" s="262">
        <v>4.5</v>
      </c>
      <c r="N360" s="263">
        <v>2</v>
      </c>
      <c r="O360" s="180">
        <f t="shared" si="16"/>
        <v>2.9</v>
      </c>
      <c r="P360" s="340">
        <v>3</v>
      </c>
      <c r="Q360" s="181" t="str">
        <f t="shared" si="17"/>
        <v>Không đạt</v>
      </c>
    </row>
    <row r="361" spans="1:17" ht="24.95" customHeight="1" x14ac:dyDescent="0.2">
      <c r="A361" s="6">
        <v>354</v>
      </c>
      <c r="B361" s="59" t="s">
        <v>3011</v>
      </c>
      <c r="C361" s="81">
        <v>18002879</v>
      </c>
      <c r="D361" s="270" t="s">
        <v>100</v>
      </c>
      <c r="E361" s="273" t="s">
        <v>147</v>
      </c>
      <c r="F361" s="273" t="s">
        <v>2478</v>
      </c>
      <c r="G361" s="58" t="s">
        <v>18</v>
      </c>
      <c r="H361" s="69" t="s">
        <v>1345</v>
      </c>
      <c r="I361" s="260">
        <v>5</v>
      </c>
      <c r="J361" s="261">
        <v>0</v>
      </c>
      <c r="K361" s="288">
        <f t="shared" si="15"/>
        <v>2.5</v>
      </c>
      <c r="L361" s="288">
        <v>2.5</v>
      </c>
      <c r="M361" s="262">
        <v>4.5</v>
      </c>
      <c r="N361" s="263">
        <v>2</v>
      </c>
      <c r="O361" s="180">
        <f t="shared" si="16"/>
        <v>2.9</v>
      </c>
      <c r="P361" s="340">
        <v>3</v>
      </c>
      <c r="Q361" s="181" t="str">
        <f t="shared" si="17"/>
        <v>Không đạt</v>
      </c>
    </row>
    <row r="362" spans="1:17" ht="24.95" customHeight="1" x14ac:dyDescent="0.2">
      <c r="A362" s="6">
        <v>355</v>
      </c>
      <c r="B362" s="59" t="s">
        <v>3012</v>
      </c>
      <c r="C362" s="81">
        <v>18005319</v>
      </c>
      <c r="D362" s="270" t="s">
        <v>125</v>
      </c>
      <c r="E362" s="273" t="s">
        <v>147</v>
      </c>
      <c r="F362" s="273" t="s">
        <v>2546</v>
      </c>
      <c r="G362" s="58" t="s">
        <v>18</v>
      </c>
      <c r="H362" s="69" t="s">
        <v>1030</v>
      </c>
      <c r="I362" s="260">
        <v>3.5</v>
      </c>
      <c r="J362" s="261">
        <v>2</v>
      </c>
      <c r="K362" s="288">
        <f t="shared" si="15"/>
        <v>2.8</v>
      </c>
      <c r="L362" s="288">
        <v>3</v>
      </c>
      <c r="M362" s="262">
        <v>3</v>
      </c>
      <c r="N362" s="263">
        <v>3</v>
      </c>
      <c r="O362" s="180">
        <f t="shared" si="16"/>
        <v>3</v>
      </c>
      <c r="P362" s="340">
        <v>3</v>
      </c>
      <c r="Q362" s="181" t="str">
        <f t="shared" si="17"/>
        <v>Không đạt</v>
      </c>
    </row>
    <row r="363" spans="1:17" ht="24.95" customHeight="1" x14ac:dyDescent="0.2">
      <c r="A363" s="6">
        <v>356</v>
      </c>
      <c r="B363" s="59" t="s">
        <v>3013</v>
      </c>
      <c r="C363" s="81">
        <v>17004389</v>
      </c>
      <c r="D363" s="270" t="s">
        <v>1290</v>
      </c>
      <c r="E363" s="273" t="s">
        <v>147</v>
      </c>
      <c r="F363" s="273" t="s">
        <v>1994</v>
      </c>
      <c r="G363" s="58" t="s">
        <v>1557</v>
      </c>
      <c r="H363" s="69" t="s">
        <v>1204</v>
      </c>
      <c r="I363" s="260">
        <v>4</v>
      </c>
      <c r="J363" s="261">
        <v>3.5</v>
      </c>
      <c r="K363" s="288">
        <f t="shared" si="15"/>
        <v>3.8</v>
      </c>
      <c r="L363" s="288">
        <v>4</v>
      </c>
      <c r="M363" s="262">
        <v>3.5</v>
      </c>
      <c r="N363" s="263">
        <v>5</v>
      </c>
      <c r="O363" s="180">
        <f t="shared" si="16"/>
        <v>4.0999999999999996</v>
      </c>
      <c r="P363" s="340">
        <v>4</v>
      </c>
      <c r="Q363" s="181" t="str">
        <f t="shared" si="17"/>
        <v>Không đạt</v>
      </c>
    </row>
    <row r="364" spans="1:17" ht="24.95" customHeight="1" x14ac:dyDescent="0.2">
      <c r="A364" s="6">
        <v>357</v>
      </c>
      <c r="B364" s="59" t="s">
        <v>3014</v>
      </c>
      <c r="C364" s="77">
        <v>16003340</v>
      </c>
      <c r="D364" s="269" t="s">
        <v>51</v>
      </c>
      <c r="E364" s="273" t="s">
        <v>147</v>
      </c>
      <c r="F364" s="273" t="s">
        <v>1559</v>
      </c>
      <c r="G364" s="58" t="s">
        <v>1466</v>
      </c>
      <c r="H364" s="69" t="s">
        <v>1342</v>
      </c>
      <c r="I364" s="260">
        <v>3</v>
      </c>
      <c r="J364" s="261">
        <v>0</v>
      </c>
      <c r="K364" s="288">
        <f t="shared" si="15"/>
        <v>1.5</v>
      </c>
      <c r="L364" s="288">
        <v>1.5</v>
      </c>
      <c r="M364" s="262">
        <v>4</v>
      </c>
      <c r="N364" s="263">
        <v>0</v>
      </c>
      <c r="O364" s="180">
        <f t="shared" si="16"/>
        <v>1.8</v>
      </c>
      <c r="P364" s="340">
        <v>2</v>
      </c>
      <c r="Q364" s="181" t="str">
        <f t="shared" si="17"/>
        <v>Không đạt</v>
      </c>
    </row>
    <row r="365" spans="1:17" ht="24.95" customHeight="1" x14ac:dyDescent="0.2">
      <c r="A365" s="6">
        <v>358</v>
      </c>
      <c r="B365" s="59" t="s">
        <v>3015</v>
      </c>
      <c r="C365" s="81">
        <v>18002149</v>
      </c>
      <c r="D365" s="270" t="s">
        <v>1297</v>
      </c>
      <c r="E365" s="273" t="s">
        <v>147</v>
      </c>
      <c r="F365" s="273" t="s">
        <v>1710</v>
      </c>
      <c r="G365" s="58" t="s">
        <v>74</v>
      </c>
      <c r="H365" s="69" t="s">
        <v>883</v>
      </c>
      <c r="I365" s="260">
        <v>2.5</v>
      </c>
      <c r="J365" s="261">
        <v>0</v>
      </c>
      <c r="K365" s="288">
        <f t="shared" si="15"/>
        <v>1.3</v>
      </c>
      <c r="L365" s="288">
        <v>1.5</v>
      </c>
      <c r="M365" s="262">
        <v>3.5</v>
      </c>
      <c r="N365" s="263">
        <v>2</v>
      </c>
      <c r="O365" s="180">
        <f t="shared" si="16"/>
        <v>2.1</v>
      </c>
      <c r="P365" s="340">
        <v>2</v>
      </c>
      <c r="Q365" s="181" t="str">
        <f t="shared" si="17"/>
        <v>Không đạt</v>
      </c>
    </row>
    <row r="366" spans="1:17" ht="24.95" customHeight="1" x14ac:dyDescent="0.2">
      <c r="A366" s="6">
        <v>359</v>
      </c>
      <c r="B366" s="59" t="s">
        <v>3016</v>
      </c>
      <c r="C366" s="81">
        <v>17004788</v>
      </c>
      <c r="D366" s="270" t="s">
        <v>421</v>
      </c>
      <c r="E366" s="273" t="s">
        <v>147</v>
      </c>
      <c r="F366" s="273" t="s">
        <v>2132</v>
      </c>
      <c r="G366" s="58" t="s">
        <v>1542</v>
      </c>
      <c r="H366" s="69" t="s">
        <v>779</v>
      </c>
      <c r="I366" s="260">
        <v>4</v>
      </c>
      <c r="J366" s="261">
        <v>3.5</v>
      </c>
      <c r="K366" s="288">
        <f t="shared" si="15"/>
        <v>3.8</v>
      </c>
      <c r="L366" s="288">
        <v>4</v>
      </c>
      <c r="M366" s="262">
        <v>4</v>
      </c>
      <c r="N366" s="263">
        <v>2</v>
      </c>
      <c r="O366" s="180">
        <f t="shared" si="16"/>
        <v>3.5</v>
      </c>
      <c r="P366" s="340">
        <v>3.5</v>
      </c>
      <c r="Q366" s="181" t="str">
        <f t="shared" si="17"/>
        <v>Không đạt</v>
      </c>
    </row>
    <row r="367" spans="1:17" ht="24.95" customHeight="1" x14ac:dyDescent="0.2">
      <c r="A367" s="6">
        <v>360</v>
      </c>
      <c r="B367" s="59" t="s">
        <v>3017</v>
      </c>
      <c r="C367" s="81">
        <v>17004207</v>
      </c>
      <c r="D367" s="270" t="s">
        <v>1307</v>
      </c>
      <c r="E367" s="273" t="s">
        <v>147</v>
      </c>
      <c r="F367" s="273" t="s">
        <v>1829</v>
      </c>
      <c r="G367" s="58" t="s">
        <v>24</v>
      </c>
      <c r="H367" s="69" t="s">
        <v>335</v>
      </c>
      <c r="I367" s="260">
        <v>5</v>
      </c>
      <c r="J367" s="261">
        <v>4.5</v>
      </c>
      <c r="K367" s="288">
        <f t="shared" si="15"/>
        <v>4.8</v>
      </c>
      <c r="L367" s="288">
        <v>5</v>
      </c>
      <c r="M367" s="262">
        <v>3.5</v>
      </c>
      <c r="N367" s="263">
        <v>5</v>
      </c>
      <c r="O367" s="180">
        <f t="shared" si="16"/>
        <v>4.5999999999999996</v>
      </c>
      <c r="P367" s="340">
        <v>4.5</v>
      </c>
      <c r="Q367" s="181" t="str">
        <f t="shared" si="17"/>
        <v>Không đạt</v>
      </c>
    </row>
    <row r="368" spans="1:17" ht="24.95" customHeight="1" x14ac:dyDescent="0.2">
      <c r="A368" s="6">
        <v>361</v>
      </c>
      <c r="B368" s="59" t="s">
        <v>3018</v>
      </c>
      <c r="C368" s="81">
        <v>18000150</v>
      </c>
      <c r="D368" s="270" t="s">
        <v>238</v>
      </c>
      <c r="E368" s="273" t="s">
        <v>147</v>
      </c>
      <c r="F368" s="273" t="s">
        <v>1883</v>
      </c>
      <c r="G368" s="58" t="s">
        <v>1579</v>
      </c>
      <c r="H368" s="69" t="s">
        <v>912</v>
      </c>
      <c r="I368" s="260">
        <v>2.5</v>
      </c>
      <c r="J368" s="261">
        <v>4</v>
      </c>
      <c r="K368" s="288">
        <f t="shared" si="15"/>
        <v>3.3</v>
      </c>
      <c r="L368" s="288">
        <v>3.5</v>
      </c>
      <c r="M368" s="262">
        <v>3.5</v>
      </c>
      <c r="N368" s="263">
        <v>5</v>
      </c>
      <c r="O368" s="180">
        <f t="shared" si="16"/>
        <v>3.9</v>
      </c>
      <c r="P368" s="340">
        <v>4</v>
      </c>
      <c r="Q368" s="181" t="str">
        <f t="shared" si="17"/>
        <v>Không đạt</v>
      </c>
    </row>
    <row r="369" spans="1:21" ht="24.95" customHeight="1" x14ac:dyDescent="0.2">
      <c r="A369" s="6">
        <v>362</v>
      </c>
      <c r="B369" s="59" t="s">
        <v>3019</v>
      </c>
      <c r="C369" s="77">
        <v>18001934</v>
      </c>
      <c r="D369" s="269" t="s">
        <v>1000</v>
      </c>
      <c r="E369" s="273" t="s">
        <v>147</v>
      </c>
      <c r="F369" s="273" t="s">
        <v>2454</v>
      </c>
      <c r="G369" s="58" t="s">
        <v>1471</v>
      </c>
      <c r="H369" s="8" t="s">
        <v>898</v>
      </c>
      <c r="I369" s="260">
        <v>4</v>
      </c>
      <c r="J369" s="261">
        <v>3</v>
      </c>
      <c r="K369" s="288">
        <f t="shared" si="15"/>
        <v>3.5</v>
      </c>
      <c r="L369" s="288">
        <v>3.5</v>
      </c>
      <c r="M369" s="262">
        <v>3</v>
      </c>
      <c r="N369" s="263">
        <v>0</v>
      </c>
      <c r="O369" s="180">
        <f t="shared" si="16"/>
        <v>2.5</v>
      </c>
      <c r="P369" s="340">
        <v>2.5</v>
      </c>
      <c r="Q369" s="181" t="str">
        <f t="shared" si="17"/>
        <v>Không đạt</v>
      </c>
    </row>
    <row r="370" spans="1:21" ht="24.95" customHeight="1" x14ac:dyDescent="0.2">
      <c r="A370" s="6">
        <v>363</v>
      </c>
      <c r="B370" s="59" t="s">
        <v>3020</v>
      </c>
      <c r="C370" s="81">
        <v>16002183</v>
      </c>
      <c r="D370" s="270" t="s">
        <v>1076</v>
      </c>
      <c r="E370" s="273" t="s">
        <v>147</v>
      </c>
      <c r="F370" s="273" t="s">
        <v>1672</v>
      </c>
      <c r="G370" s="58" t="s">
        <v>81</v>
      </c>
      <c r="H370" s="69" t="s">
        <v>842</v>
      </c>
      <c r="I370" s="260">
        <v>4</v>
      </c>
      <c r="J370" s="261">
        <v>3.5</v>
      </c>
      <c r="K370" s="288">
        <f t="shared" si="15"/>
        <v>3.8</v>
      </c>
      <c r="L370" s="288">
        <v>4</v>
      </c>
      <c r="M370" s="262">
        <v>3</v>
      </c>
      <c r="N370" s="263">
        <v>3</v>
      </c>
      <c r="O370" s="180">
        <f t="shared" si="16"/>
        <v>3.5</v>
      </c>
      <c r="P370" s="340">
        <v>3.5</v>
      </c>
      <c r="Q370" s="181" t="str">
        <f t="shared" si="17"/>
        <v>Không đạt</v>
      </c>
    </row>
    <row r="371" spans="1:21" ht="24.95" customHeight="1" x14ac:dyDescent="0.2">
      <c r="A371" s="6">
        <v>364</v>
      </c>
      <c r="B371" s="59" t="s">
        <v>3021</v>
      </c>
      <c r="C371" s="77">
        <v>17004036</v>
      </c>
      <c r="D371" s="269" t="s">
        <v>133</v>
      </c>
      <c r="E371" s="273" t="s">
        <v>310</v>
      </c>
      <c r="F371" s="273" t="s">
        <v>1596</v>
      </c>
      <c r="G371" s="58" t="s">
        <v>1476</v>
      </c>
      <c r="H371" s="8" t="s">
        <v>334</v>
      </c>
      <c r="I371" s="260">
        <v>4</v>
      </c>
      <c r="J371" s="261">
        <v>3.5</v>
      </c>
      <c r="K371" s="288">
        <f t="shared" si="15"/>
        <v>3.8</v>
      </c>
      <c r="L371" s="288">
        <v>4</v>
      </c>
      <c r="M371" s="262">
        <v>3.5</v>
      </c>
      <c r="N371" s="263">
        <v>4</v>
      </c>
      <c r="O371" s="180">
        <f t="shared" si="16"/>
        <v>3.9</v>
      </c>
      <c r="P371" s="340">
        <v>4</v>
      </c>
      <c r="Q371" s="181" t="str">
        <f t="shared" si="17"/>
        <v>Không đạt</v>
      </c>
    </row>
    <row r="372" spans="1:21" ht="24.95" customHeight="1" x14ac:dyDescent="0.2">
      <c r="A372" s="6">
        <v>365</v>
      </c>
      <c r="B372" s="59" t="s">
        <v>3022</v>
      </c>
      <c r="C372" s="81">
        <v>18002175</v>
      </c>
      <c r="D372" s="270" t="s">
        <v>441</v>
      </c>
      <c r="E372" s="273" t="s">
        <v>146</v>
      </c>
      <c r="F372" s="273" t="s">
        <v>1741</v>
      </c>
      <c r="G372" s="58" t="s">
        <v>1471</v>
      </c>
      <c r="H372" s="69" t="s">
        <v>881</v>
      </c>
      <c r="I372" s="260">
        <v>3.5</v>
      </c>
      <c r="J372" s="261">
        <v>0</v>
      </c>
      <c r="K372" s="288">
        <f t="shared" si="15"/>
        <v>1.8</v>
      </c>
      <c r="L372" s="288">
        <v>2</v>
      </c>
      <c r="M372" s="262">
        <v>4</v>
      </c>
      <c r="N372" s="263">
        <v>0</v>
      </c>
      <c r="O372" s="180">
        <f t="shared" si="16"/>
        <v>2</v>
      </c>
      <c r="P372" s="340">
        <v>2</v>
      </c>
      <c r="Q372" s="181" t="str">
        <f t="shared" si="17"/>
        <v>Không đạt</v>
      </c>
      <c r="S372" s="73"/>
      <c r="T372" s="73"/>
      <c r="U372" s="73"/>
    </row>
    <row r="373" spans="1:21" ht="24.95" customHeight="1" x14ac:dyDescent="0.2">
      <c r="A373" s="6">
        <v>366</v>
      </c>
      <c r="B373" s="59" t="s">
        <v>3023</v>
      </c>
      <c r="C373" s="81">
        <v>18002132</v>
      </c>
      <c r="D373" s="270" t="s">
        <v>1096</v>
      </c>
      <c r="E373" s="273" t="s">
        <v>146</v>
      </c>
      <c r="F373" s="273" t="s">
        <v>2439</v>
      </c>
      <c r="G373" s="58" t="s">
        <v>74</v>
      </c>
      <c r="H373" s="69" t="s">
        <v>1097</v>
      </c>
      <c r="I373" s="260">
        <v>4</v>
      </c>
      <c r="J373" s="261">
        <v>0</v>
      </c>
      <c r="K373" s="288">
        <f t="shared" si="15"/>
        <v>2</v>
      </c>
      <c r="L373" s="288">
        <v>2</v>
      </c>
      <c r="M373" s="262">
        <v>4</v>
      </c>
      <c r="N373" s="263">
        <v>4</v>
      </c>
      <c r="O373" s="180">
        <f t="shared" si="16"/>
        <v>3</v>
      </c>
      <c r="P373" s="340">
        <v>3</v>
      </c>
      <c r="Q373" s="181" t="str">
        <f t="shared" si="17"/>
        <v>Không đạt</v>
      </c>
    </row>
    <row r="374" spans="1:21" ht="24.95" customHeight="1" x14ac:dyDescent="0.2">
      <c r="A374" s="6">
        <v>367</v>
      </c>
      <c r="B374" s="59" t="s">
        <v>3024</v>
      </c>
      <c r="C374" s="77">
        <v>18004080</v>
      </c>
      <c r="D374" s="269" t="s">
        <v>1187</v>
      </c>
      <c r="E374" s="273" t="s">
        <v>146</v>
      </c>
      <c r="F374" s="273" t="s">
        <v>2484</v>
      </c>
      <c r="G374" s="58" t="s">
        <v>1613</v>
      </c>
      <c r="H374" s="8" t="s">
        <v>1188</v>
      </c>
      <c r="I374" s="260">
        <v>4.5</v>
      </c>
      <c r="J374" s="261">
        <v>4</v>
      </c>
      <c r="K374" s="288">
        <f t="shared" si="15"/>
        <v>4.3</v>
      </c>
      <c r="L374" s="288">
        <v>4.5</v>
      </c>
      <c r="M374" s="262">
        <v>3</v>
      </c>
      <c r="N374" s="263">
        <v>4</v>
      </c>
      <c r="O374" s="180">
        <f t="shared" si="16"/>
        <v>4</v>
      </c>
      <c r="P374" s="340">
        <v>4</v>
      </c>
      <c r="Q374" s="181" t="str">
        <f t="shared" si="17"/>
        <v>Không đạt</v>
      </c>
    </row>
    <row r="375" spans="1:21" ht="24.95" customHeight="1" x14ac:dyDescent="0.2">
      <c r="A375" s="6">
        <v>368</v>
      </c>
      <c r="B375" s="59" t="s">
        <v>3025</v>
      </c>
      <c r="C375" s="81">
        <v>18002531</v>
      </c>
      <c r="D375" s="270" t="s">
        <v>1253</v>
      </c>
      <c r="E375" s="273" t="s">
        <v>146</v>
      </c>
      <c r="F375" s="273" t="s">
        <v>1899</v>
      </c>
      <c r="G375" s="58" t="s">
        <v>1466</v>
      </c>
      <c r="H375" s="69" t="s">
        <v>965</v>
      </c>
      <c r="I375" s="260">
        <v>3</v>
      </c>
      <c r="J375" s="261">
        <v>3.5</v>
      </c>
      <c r="K375" s="288">
        <f t="shared" si="15"/>
        <v>3.3</v>
      </c>
      <c r="L375" s="288">
        <v>3.5</v>
      </c>
      <c r="M375" s="262">
        <v>4.5</v>
      </c>
      <c r="N375" s="263">
        <v>5</v>
      </c>
      <c r="O375" s="180">
        <f t="shared" si="16"/>
        <v>4.0999999999999996</v>
      </c>
      <c r="P375" s="340">
        <v>4</v>
      </c>
      <c r="Q375" s="181" t="str">
        <f t="shared" si="17"/>
        <v>Không đạt</v>
      </c>
    </row>
    <row r="376" spans="1:21" ht="24.95" customHeight="1" x14ac:dyDescent="0.2">
      <c r="A376" s="6">
        <v>369</v>
      </c>
      <c r="B376" s="59" t="s">
        <v>3026</v>
      </c>
      <c r="C376" s="81">
        <v>16001386</v>
      </c>
      <c r="D376" s="270" t="s">
        <v>793</v>
      </c>
      <c r="E376" s="273" t="s">
        <v>146</v>
      </c>
      <c r="F376" s="273" t="s">
        <v>1652</v>
      </c>
      <c r="G376" s="58" t="s">
        <v>75</v>
      </c>
      <c r="H376" s="69" t="s">
        <v>794</v>
      </c>
      <c r="I376" s="260">
        <v>5</v>
      </c>
      <c r="J376" s="261">
        <v>0</v>
      </c>
      <c r="K376" s="288">
        <f t="shared" si="15"/>
        <v>2.5</v>
      </c>
      <c r="L376" s="288">
        <v>2.5</v>
      </c>
      <c r="M376" s="262">
        <v>6</v>
      </c>
      <c r="N376" s="263">
        <v>0</v>
      </c>
      <c r="O376" s="180">
        <f t="shared" si="16"/>
        <v>2.8</v>
      </c>
      <c r="P376" s="340">
        <v>3</v>
      </c>
      <c r="Q376" s="181" t="str">
        <f t="shared" si="17"/>
        <v>Không đạt</v>
      </c>
    </row>
    <row r="377" spans="1:21" ht="24.95" customHeight="1" x14ac:dyDescent="0.2">
      <c r="A377" s="6">
        <v>370</v>
      </c>
      <c r="B377" s="59" t="s">
        <v>3027</v>
      </c>
      <c r="C377" s="81">
        <v>18004000</v>
      </c>
      <c r="D377" s="270" t="s">
        <v>872</v>
      </c>
      <c r="E377" s="273" t="s">
        <v>146</v>
      </c>
      <c r="F377" s="273" t="e">
        <v>#N/A</v>
      </c>
      <c r="G377" s="58" t="e">
        <v>#N/A</v>
      </c>
      <c r="H377" s="69" t="s">
        <v>873</v>
      </c>
      <c r="I377" s="260">
        <v>9</v>
      </c>
      <c r="J377" s="261">
        <v>5</v>
      </c>
      <c r="K377" s="288">
        <f t="shared" si="15"/>
        <v>7</v>
      </c>
      <c r="L377" s="288">
        <v>7</v>
      </c>
      <c r="M377" s="262">
        <v>7</v>
      </c>
      <c r="N377" s="263">
        <v>6</v>
      </c>
      <c r="O377" s="180">
        <f t="shared" si="16"/>
        <v>6.8</v>
      </c>
      <c r="P377" s="340">
        <v>7</v>
      </c>
      <c r="Q377" s="181" t="str">
        <f t="shared" si="17"/>
        <v>Khá</v>
      </c>
    </row>
    <row r="378" spans="1:21" ht="24.95" customHeight="1" x14ac:dyDescent="0.2">
      <c r="A378" s="6">
        <v>371</v>
      </c>
      <c r="B378" s="59" t="s">
        <v>3028</v>
      </c>
      <c r="C378" s="77">
        <v>18003978</v>
      </c>
      <c r="D378" s="269" t="s">
        <v>130</v>
      </c>
      <c r="E378" s="273" t="s">
        <v>146</v>
      </c>
      <c r="F378" s="273" t="s">
        <v>2295</v>
      </c>
      <c r="G378" s="58" t="s">
        <v>1468</v>
      </c>
      <c r="H378" s="69" t="s">
        <v>888</v>
      </c>
      <c r="I378" s="260">
        <v>5.5</v>
      </c>
      <c r="J378" s="261">
        <v>1</v>
      </c>
      <c r="K378" s="288">
        <f t="shared" si="15"/>
        <v>3.3</v>
      </c>
      <c r="L378" s="288">
        <v>3.5</v>
      </c>
      <c r="M378" s="262">
        <v>6.5</v>
      </c>
      <c r="N378" s="263">
        <v>4</v>
      </c>
      <c r="O378" s="180">
        <f t="shared" si="16"/>
        <v>4.4000000000000004</v>
      </c>
      <c r="P378" s="340">
        <v>4.5</v>
      </c>
      <c r="Q378" s="181" t="str">
        <f t="shared" si="17"/>
        <v>Không đạt</v>
      </c>
    </row>
    <row r="379" spans="1:21" ht="24.95" customHeight="1" x14ac:dyDescent="0.2">
      <c r="A379" s="6">
        <v>372</v>
      </c>
      <c r="B379" s="59" t="s">
        <v>3029</v>
      </c>
      <c r="C379" s="77">
        <v>18004965</v>
      </c>
      <c r="D379" s="269" t="s">
        <v>51</v>
      </c>
      <c r="E379" s="273" t="s">
        <v>146</v>
      </c>
      <c r="F379" s="273" t="s">
        <v>1586</v>
      </c>
      <c r="G379" s="58" t="s">
        <v>1510</v>
      </c>
      <c r="H379" s="8" t="s">
        <v>1244</v>
      </c>
      <c r="I379" s="260">
        <v>6.5</v>
      </c>
      <c r="J379" s="261">
        <v>4</v>
      </c>
      <c r="K379" s="288">
        <f t="shared" si="15"/>
        <v>5.3</v>
      </c>
      <c r="L379" s="288">
        <v>5.5</v>
      </c>
      <c r="M379" s="262">
        <v>6</v>
      </c>
      <c r="N379" s="263">
        <v>6</v>
      </c>
      <c r="O379" s="180">
        <f t="shared" si="16"/>
        <v>5.8</v>
      </c>
      <c r="P379" s="340">
        <v>6</v>
      </c>
      <c r="Q379" s="181" t="str">
        <f t="shared" si="17"/>
        <v>Trung bình</v>
      </c>
    </row>
    <row r="380" spans="1:21" ht="24.95" customHeight="1" x14ac:dyDescent="0.2">
      <c r="A380" s="6">
        <v>373</v>
      </c>
      <c r="B380" s="59" t="s">
        <v>3030</v>
      </c>
      <c r="C380" s="77">
        <v>18001756</v>
      </c>
      <c r="D380" s="269" t="s">
        <v>287</v>
      </c>
      <c r="E380" s="273" t="s">
        <v>146</v>
      </c>
      <c r="F380" s="273" t="s">
        <v>2548</v>
      </c>
      <c r="G380" s="58" t="s">
        <v>24</v>
      </c>
      <c r="H380" s="8" t="s">
        <v>888</v>
      </c>
      <c r="I380" s="260">
        <v>5</v>
      </c>
      <c r="J380" s="261">
        <v>2.5</v>
      </c>
      <c r="K380" s="288">
        <f t="shared" si="15"/>
        <v>3.8</v>
      </c>
      <c r="L380" s="288">
        <v>4</v>
      </c>
      <c r="M380" s="262">
        <v>5</v>
      </c>
      <c r="N380" s="263">
        <v>5</v>
      </c>
      <c r="O380" s="180">
        <f t="shared" si="16"/>
        <v>4.5</v>
      </c>
      <c r="P380" s="340">
        <v>4.5</v>
      </c>
      <c r="Q380" s="181" t="str">
        <f t="shared" si="17"/>
        <v>Không đạt</v>
      </c>
    </row>
    <row r="381" spans="1:21" ht="24.95" customHeight="1" x14ac:dyDescent="0.2">
      <c r="A381" s="6">
        <v>374</v>
      </c>
      <c r="B381" s="59" t="s">
        <v>3031</v>
      </c>
      <c r="C381" s="81">
        <v>17003688</v>
      </c>
      <c r="D381" s="270" t="s">
        <v>834</v>
      </c>
      <c r="E381" s="273" t="s">
        <v>146</v>
      </c>
      <c r="F381" s="273" t="s">
        <v>2106</v>
      </c>
      <c r="G381" s="58" t="s">
        <v>1476</v>
      </c>
      <c r="H381" s="69" t="s">
        <v>451</v>
      </c>
      <c r="I381" s="260">
        <v>4.5</v>
      </c>
      <c r="J381" s="261">
        <v>4</v>
      </c>
      <c r="K381" s="288">
        <f t="shared" si="15"/>
        <v>4.3</v>
      </c>
      <c r="L381" s="288">
        <v>4.5</v>
      </c>
      <c r="M381" s="262">
        <v>1</v>
      </c>
      <c r="N381" s="263">
        <v>6</v>
      </c>
      <c r="O381" s="180">
        <f t="shared" si="16"/>
        <v>4</v>
      </c>
      <c r="P381" s="340">
        <v>4</v>
      </c>
      <c r="Q381" s="181" t="str">
        <f t="shared" si="17"/>
        <v>Không đạt</v>
      </c>
    </row>
    <row r="382" spans="1:21" ht="24.95" customHeight="1" x14ac:dyDescent="0.2">
      <c r="A382" s="6">
        <v>375</v>
      </c>
      <c r="B382" s="59" t="s">
        <v>3032</v>
      </c>
      <c r="C382" s="81">
        <v>18001663</v>
      </c>
      <c r="D382" s="270" t="s">
        <v>1026</v>
      </c>
      <c r="E382" s="273" t="s">
        <v>146</v>
      </c>
      <c r="F382" s="273" t="s">
        <v>2545</v>
      </c>
      <c r="G382" s="58" t="s">
        <v>1471</v>
      </c>
      <c r="H382" s="69" t="s">
        <v>914</v>
      </c>
      <c r="I382" s="260">
        <v>4</v>
      </c>
      <c r="J382" s="261">
        <v>0</v>
      </c>
      <c r="K382" s="288">
        <f t="shared" si="15"/>
        <v>2</v>
      </c>
      <c r="L382" s="288">
        <v>2</v>
      </c>
      <c r="M382" s="262">
        <v>3</v>
      </c>
      <c r="N382" s="263">
        <v>2</v>
      </c>
      <c r="O382" s="180">
        <f t="shared" si="16"/>
        <v>2.2999999999999998</v>
      </c>
      <c r="P382" s="340">
        <v>2.5</v>
      </c>
      <c r="Q382" s="181" t="str">
        <f t="shared" si="17"/>
        <v>Không đạt</v>
      </c>
    </row>
    <row r="383" spans="1:21" ht="24.95" customHeight="1" x14ac:dyDescent="0.2">
      <c r="A383" s="6">
        <v>376</v>
      </c>
      <c r="B383" s="59" t="s">
        <v>3033</v>
      </c>
      <c r="C383" s="81">
        <v>16002338</v>
      </c>
      <c r="D383" s="270" t="s">
        <v>730</v>
      </c>
      <c r="E383" s="273" t="s">
        <v>145</v>
      </c>
      <c r="F383" s="273" t="s">
        <v>1674</v>
      </c>
      <c r="G383" s="58" t="s">
        <v>1485</v>
      </c>
      <c r="H383" s="69" t="s">
        <v>728</v>
      </c>
      <c r="I383" s="260">
        <v>2.5</v>
      </c>
      <c r="J383" s="261">
        <v>3.5</v>
      </c>
      <c r="K383" s="288">
        <f t="shared" si="15"/>
        <v>3</v>
      </c>
      <c r="L383" s="288">
        <v>3</v>
      </c>
      <c r="M383" s="262">
        <v>5</v>
      </c>
      <c r="N383" s="263">
        <v>4</v>
      </c>
      <c r="O383" s="180">
        <f t="shared" si="16"/>
        <v>3.8</v>
      </c>
      <c r="P383" s="340">
        <v>4</v>
      </c>
      <c r="Q383" s="181" t="str">
        <f t="shared" si="17"/>
        <v>Không đạt</v>
      </c>
    </row>
    <row r="384" spans="1:21" ht="24.95" customHeight="1" x14ac:dyDescent="0.2">
      <c r="A384" s="6">
        <v>377</v>
      </c>
      <c r="B384" s="59" t="s">
        <v>3034</v>
      </c>
      <c r="C384" s="81">
        <v>18003953</v>
      </c>
      <c r="D384" s="270" t="s">
        <v>434</v>
      </c>
      <c r="E384" s="273" t="s">
        <v>145</v>
      </c>
      <c r="F384" s="273" t="s">
        <v>2397</v>
      </c>
      <c r="G384" s="58" t="s">
        <v>1608</v>
      </c>
      <c r="H384" s="69" t="s">
        <v>893</v>
      </c>
      <c r="I384" s="260">
        <v>6</v>
      </c>
      <c r="J384" s="261">
        <v>1</v>
      </c>
      <c r="K384" s="288">
        <f t="shared" si="15"/>
        <v>3.5</v>
      </c>
      <c r="L384" s="288">
        <v>3.5</v>
      </c>
      <c r="M384" s="262">
        <v>5</v>
      </c>
      <c r="N384" s="263">
        <v>4</v>
      </c>
      <c r="O384" s="180">
        <f t="shared" si="16"/>
        <v>4</v>
      </c>
      <c r="P384" s="340">
        <v>4</v>
      </c>
      <c r="Q384" s="181" t="str">
        <f t="shared" si="17"/>
        <v>Không đạt</v>
      </c>
    </row>
    <row r="385" spans="1:17" ht="24.95" customHeight="1" x14ac:dyDescent="0.2">
      <c r="A385" s="6">
        <v>378</v>
      </c>
      <c r="B385" s="59" t="s">
        <v>3035</v>
      </c>
      <c r="C385" s="81">
        <v>16001830</v>
      </c>
      <c r="D385" s="270" t="s">
        <v>307</v>
      </c>
      <c r="E385" s="273" t="s">
        <v>145</v>
      </c>
      <c r="F385" s="273" t="s">
        <v>1480</v>
      </c>
      <c r="G385" s="58" t="s">
        <v>18</v>
      </c>
      <c r="H385" s="69" t="s">
        <v>264</v>
      </c>
      <c r="I385" s="260">
        <v>5</v>
      </c>
      <c r="J385" s="261">
        <v>3</v>
      </c>
      <c r="K385" s="288">
        <f t="shared" si="15"/>
        <v>4</v>
      </c>
      <c r="L385" s="288">
        <v>4</v>
      </c>
      <c r="M385" s="262">
        <v>5</v>
      </c>
      <c r="N385" s="263">
        <v>2</v>
      </c>
      <c r="O385" s="180">
        <f t="shared" si="16"/>
        <v>3.8</v>
      </c>
      <c r="P385" s="340">
        <v>4</v>
      </c>
      <c r="Q385" s="181" t="str">
        <f t="shared" si="17"/>
        <v>Không đạt</v>
      </c>
    </row>
    <row r="386" spans="1:17" ht="24.95" customHeight="1" x14ac:dyDescent="0.2">
      <c r="A386" s="6">
        <v>379</v>
      </c>
      <c r="B386" s="59" t="s">
        <v>3036</v>
      </c>
      <c r="C386" s="81">
        <v>17002594</v>
      </c>
      <c r="D386" s="270" t="s">
        <v>190</v>
      </c>
      <c r="E386" s="273" t="s">
        <v>145</v>
      </c>
      <c r="F386" s="273" t="s">
        <v>2012</v>
      </c>
      <c r="G386" s="58" t="s">
        <v>74</v>
      </c>
      <c r="H386" s="69" t="s">
        <v>332</v>
      </c>
      <c r="I386" s="260">
        <v>6</v>
      </c>
      <c r="J386" s="261">
        <v>0</v>
      </c>
      <c r="K386" s="288">
        <f t="shared" si="15"/>
        <v>3</v>
      </c>
      <c r="L386" s="288">
        <v>3</v>
      </c>
      <c r="M386" s="262">
        <v>5</v>
      </c>
      <c r="N386" s="263">
        <v>0</v>
      </c>
      <c r="O386" s="180">
        <f t="shared" si="16"/>
        <v>2.8</v>
      </c>
      <c r="P386" s="340">
        <v>3</v>
      </c>
      <c r="Q386" s="181" t="str">
        <f t="shared" si="17"/>
        <v>Không đạt</v>
      </c>
    </row>
    <row r="387" spans="1:17" ht="24.95" customHeight="1" x14ac:dyDescent="0.2">
      <c r="A387" s="6">
        <v>380</v>
      </c>
      <c r="B387" s="59" t="s">
        <v>3037</v>
      </c>
      <c r="C387" s="81">
        <v>18004762</v>
      </c>
      <c r="D387" s="270" t="s">
        <v>874</v>
      </c>
      <c r="E387" s="273" t="s">
        <v>40</v>
      </c>
      <c r="F387" s="273" t="s">
        <v>2436</v>
      </c>
      <c r="G387" s="58" t="s">
        <v>24</v>
      </c>
      <c r="H387" s="69" t="s">
        <v>870</v>
      </c>
      <c r="I387" s="260">
        <v>6.5</v>
      </c>
      <c r="J387" s="261">
        <v>5</v>
      </c>
      <c r="K387" s="288">
        <f t="shared" si="15"/>
        <v>5.8</v>
      </c>
      <c r="L387" s="288">
        <v>6</v>
      </c>
      <c r="M387" s="262">
        <v>6</v>
      </c>
      <c r="N387" s="263">
        <v>5</v>
      </c>
      <c r="O387" s="180">
        <f t="shared" si="16"/>
        <v>5.8</v>
      </c>
      <c r="P387" s="340">
        <v>6</v>
      </c>
      <c r="Q387" s="181" t="str">
        <f t="shared" si="17"/>
        <v>Trung bình</v>
      </c>
    </row>
    <row r="388" spans="1:17" ht="24.95" customHeight="1" x14ac:dyDescent="0.2">
      <c r="A388" s="6">
        <v>381</v>
      </c>
      <c r="B388" s="59" t="s">
        <v>3038</v>
      </c>
      <c r="C388" s="81" t="s">
        <v>1388</v>
      </c>
      <c r="D388" s="270" t="s">
        <v>1389</v>
      </c>
      <c r="E388" s="273" t="s">
        <v>40</v>
      </c>
      <c r="F388" s="273" t="s">
        <v>2648</v>
      </c>
      <c r="G388" s="58" t="s">
        <v>24</v>
      </c>
      <c r="H388" s="69" t="s">
        <v>844</v>
      </c>
      <c r="I388" s="260">
        <v>3.5</v>
      </c>
      <c r="J388" s="261">
        <v>2</v>
      </c>
      <c r="K388" s="288">
        <f t="shared" si="15"/>
        <v>2.8</v>
      </c>
      <c r="L388" s="288">
        <v>3</v>
      </c>
      <c r="M388" s="262">
        <v>3.5</v>
      </c>
      <c r="N388" s="263">
        <v>4</v>
      </c>
      <c r="O388" s="180">
        <f t="shared" si="16"/>
        <v>3.4</v>
      </c>
      <c r="P388" s="340">
        <v>3.5</v>
      </c>
      <c r="Q388" s="181" t="str">
        <f t="shared" si="17"/>
        <v>Không đạt</v>
      </c>
    </row>
    <row r="389" spans="1:17" ht="24.95" customHeight="1" x14ac:dyDescent="0.2">
      <c r="A389" s="6">
        <v>382</v>
      </c>
      <c r="B389" s="59" t="s">
        <v>3039</v>
      </c>
      <c r="C389" s="81">
        <v>17002264</v>
      </c>
      <c r="D389" s="270" t="s">
        <v>1161</v>
      </c>
      <c r="E389" s="273" t="s">
        <v>40</v>
      </c>
      <c r="F389" s="273" t="s">
        <v>2031</v>
      </c>
      <c r="G389" s="58" t="s">
        <v>1466</v>
      </c>
      <c r="H389" s="69" t="s">
        <v>855</v>
      </c>
      <c r="I389" s="260">
        <v>6</v>
      </c>
      <c r="J389" s="261">
        <v>2</v>
      </c>
      <c r="K389" s="288">
        <f t="shared" si="15"/>
        <v>4</v>
      </c>
      <c r="L389" s="288">
        <v>4</v>
      </c>
      <c r="M389" s="262">
        <v>6</v>
      </c>
      <c r="N389" s="263">
        <v>6</v>
      </c>
      <c r="O389" s="180">
        <f t="shared" si="16"/>
        <v>5</v>
      </c>
      <c r="P389" s="340">
        <v>5</v>
      </c>
      <c r="Q389" s="181" t="str">
        <f t="shared" si="17"/>
        <v>Trung bình</v>
      </c>
    </row>
    <row r="390" spans="1:17" ht="24.95" customHeight="1" x14ac:dyDescent="0.2">
      <c r="A390" s="6">
        <v>383</v>
      </c>
      <c r="B390" s="59" t="s">
        <v>3040</v>
      </c>
      <c r="C390" s="81">
        <v>18004170</v>
      </c>
      <c r="D390" s="270" t="s">
        <v>1192</v>
      </c>
      <c r="E390" s="273" t="s">
        <v>40</v>
      </c>
      <c r="F390" s="273" t="s">
        <v>2388</v>
      </c>
      <c r="G390" s="58" t="s">
        <v>81</v>
      </c>
      <c r="H390" s="69" t="s">
        <v>881</v>
      </c>
      <c r="I390" s="260">
        <v>6</v>
      </c>
      <c r="J390" s="261">
        <v>3.5</v>
      </c>
      <c r="K390" s="288">
        <f t="shared" si="15"/>
        <v>4.8</v>
      </c>
      <c r="L390" s="288">
        <v>5</v>
      </c>
      <c r="M390" s="262">
        <v>5.5</v>
      </c>
      <c r="N390" s="263">
        <v>5</v>
      </c>
      <c r="O390" s="180">
        <f t="shared" si="16"/>
        <v>5.0999999999999996</v>
      </c>
      <c r="P390" s="340">
        <v>5</v>
      </c>
      <c r="Q390" s="181" t="str">
        <f t="shared" si="17"/>
        <v>Trung bình</v>
      </c>
    </row>
    <row r="391" spans="1:17" ht="24.95" customHeight="1" x14ac:dyDescent="0.2">
      <c r="A391" s="6">
        <v>384</v>
      </c>
      <c r="B391" s="59" t="s">
        <v>3041</v>
      </c>
      <c r="C391" s="81">
        <v>18002207</v>
      </c>
      <c r="D391" s="270" t="s">
        <v>1174</v>
      </c>
      <c r="E391" s="273" t="s">
        <v>40</v>
      </c>
      <c r="F391" s="273" t="s">
        <v>1722</v>
      </c>
      <c r="G391" s="58" t="s">
        <v>24</v>
      </c>
      <c r="H391" s="69" t="s">
        <v>1030</v>
      </c>
      <c r="I391" s="260">
        <v>6.5</v>
      </c>
      <c r="J391" s="261">
        <v>5.5</v>
      </c>
      <c r="K391" s="288">
        <f t="shared" si="15"/>
        <v>6</v>
      </c>
      <c r="L391" s="288">
        <v>6</v>
      </c>
      <c r="M391" s="262">
        <v>5</v>
      </c>
      <c r="N391" s="263">
        <v>8</v>
      </c>
      <c r="O391" s="180">
        <f t="shared" si="16"/>
        <v>6.3</v>
      </c>
      <c r="P391" s="340">
        <v>6.5</v>
      </c>
      <c r="Q391" s="181" t="str">
        <f t="shared" si="17"/>
        <v>Trung bình</v>
      </c>
    </row>
    <row r="392" spans="1:17" ht="24.95" customHeight="1" x14ac:dyDescent="0.2">
      <c r="A392" s="6">
        <v>385</v>
      </c>
      <c r="B392" s="59" t="s">
        <v>3042</v>
      </c>
      <c r="C392" s="81">
        <v>15001684</v>
      </c>
      <c r="D392" s="270" t="s">
        <v>263</v>
      </c>
      <c r="E392" s="273" t="s">
        <v>40</v>
      </c>
      <c r="F392" s="273" t="s">
        <v>1504</v>
      </c>
      <c r="G392" s="58" t="s">
        <v>1471</v>
      </c>
      <c r="H392" s="69" t="s">
        <v>742</v>
      </c>
      <c r="I392" s="260">
        <v>6</v>
      </c>
      <c r="J392" s="261">
        <v>5</v>
      </c>
      <c r="K392" s="288">
        <f t="shared" si="15"/>
        <v>5.5</v>
      </c>
      <c r="L392" s="288">
        <v>5.5</v>
      </c>
      <c r="M392" s="262">
        <v>3.5</v>
      </c>
      <c r="N392" s="263">
        <v>7</v>
      </c>
      <c r="O392" s="180">
        <f t="shared" si="16"/>
        <v>5.4</v>
      </c>
      <c r="P392" s="340">
        <v>5.5</v>
      </c>
      <c r="Q392" s="181" t="str">
        <f t="shared" si="17"/>
        <v>Trung bình</v>
      </c>
    </row>
    <row r="393" spans="1:17" ht="24.95" customHeight="1" x14ac:dyDescent="0.2">
      <c r="A393" s="6">
        <v>386</v>
      </c>
      <c r="B393" s="59" t="s">
        <v>3043</v>
      </c>
      <c r="C393" s="88">
        <v>18004516</v>
      </c>
      <c r="D393" s="270" t="s">
        <v>1294</v>
      </c>
      <c r="E393" s="273" t="s">
        <v>40</v>
      </c>
      <c r="F393" s="273" t="s">
        <v>2381</v>
      </c>
      <c r="G393" s="58" t="s">
        <v>24</v>
      </c>
      <c r="H393" s="69" t="s">
        <v>1165</v>
      </c>
      <c r="I393" s="260">
        <v>4.5</v>
      </c>
      <c r="J393" s="261">
        <v>5</v>
      </c>
      <c r="K393" s="288">
        <f t="shared" ref="K393:K456" si="18">ROUND((I393+J393)/2,1)</f>
        <v>4.8</v>
      </c>
      <c r="L393" s="288">
        <v>5</v>
      </c>
      <c r="M393" s="262">
        <v>4.5</v>
      </c>
      <c r="N393" s="263">
        <v>8</v>
      </c>
      <c r="O393" s="180">
        <f t="shared" ref="O393:O456" si="19">ROUND((L393*2+M393+N393)/4,1)</f>
        <v>5.6</v>
      </c>
      <c r="P393" s="340">
        <v>5.5</v>
      </c>
      <c r="Q393" s="181" t="str">
        <f t="shared" ref="Q393:Q456" si="20">IF(P393&gt;=8,"Giỏi",IF(P393&gt;=7,"Khá",IF((AND(P393&gt;=5,L393&gt;=3, M393&gt;=3, N393&gt;=3)),"Trung bình","Không đạt")))</f>
        <v>Trung bình</v>
      </c>
    </row>
    <row r="394" spans="1:17" ht="24.95" customHeight="1" x14ac:dyDescent="0.2">
      <c r="A394" s="6">
        <v>387</v>
      </c>
      <c r="B394" s="59" t="s">
        <v>3044</v>
      </c>
      <c r="C394" s="81">
        <v>17003898</v>
      </c>
      <c r="D394" s="270" t="s">
        <v>809</v>
      </c>
      <c r="E394" s="273" t="s">
        <v>40</v>
      </c>
      <c r="F394" s="273" t="s">
        <v>1948</v>
      </c>
      <c r="G394" s="58" t="s">
        <v>1471</v>
      </c>
      <c r="H394" s="69" t="s">
        <v>459</v>
      </c>
      <c r="I394" s="260">
        <v>4</v>
      </c>
      <c r="J394" s="261">
        <v>1.5</v>
      </c>
      <c r="K394" s="288">
        <f t="shared" si="18"/>
        <v>2.8</v>
      </c>
      <c r="L394" s="288">
        <v>3</v>
      </c>
      <c r="M394" s="262">
        <v>3</v>
      </c>
      <c r="N394" s="263">
        <v>5</v>
      </c>
      <c r="O394" s="180">
        <f t="shared" si="19"/>
        <v>3.5</v>
      </c>
      <c r="P394" s="340">
        <v>3.5</v>
      </c>
      <c r="Q394" s="181" t="str">
        <f t="shared" si="20"/>
        <v>Không đạt</v>
      </c>
    </row>
    <row r="395" spans="1:17" ht="24.95" customHeight="1" x14ac:dyDescent="0.2">
      <c r="A395" s="6">
        <v>388</v>
      </c>
      <c r="B395" s="59" t="s">
        <v>3045</v>
      </c>
      <c r="C395" s="81">
        <v>18004815</v>
      </c>
      <c r="D395" s="270" t="s">
        <v>1147</v>
      </c>
      <c r="E395" s="273" t="s">
        <v>40</v>
      </c>
      <c r="F395" s="273" t="s">
        <v>2347</v>
      </c>
      <c r="G395" s="58" t="s">
        <v>1473</v>
      </c>
      <c r="H395" s="69" t="s">
        <v>870</v>
      </c>
      <c r="I395" s="260">
        <v>4</v>
      </c>
      <c r="J395" s="261">
        <v>3</v>
      </c>
      <c r="K395" s="288">
        <f t="shared" si="18"/>
        <v>3.5</v>
      </c>
      <c r="L395" s="288">
        <v>3.5</v>
      </c>
      <c r="M395" s="262">
        <v>3</v>
      </c>
      <c r="N395" s="263">
        <v>6</v>
      </c>
      <c r="O395" s="180">
        <f t="shared" si="19"/>
        <v>4</v>
      </c>
      <c r="P395" s="340">
        <v>4</v>
      </c>
      <c r="Q395" s="181" t="str">
        <f t="shared" si="20"/>
        <v>Không đạt</v>
      </c>
    </row>
    <row r="396" spans="1:17" ht="24.95" customHeight="1" x14ac:dyDescent="0.2">
      <c r="A396" s="6">
        <v>389</v>
      </c>
      <c r="B396" s="59" t="s">
        <v>3046</v>
      </c>
      <c r="C396" s="81">
        <v>16001032</v>
      </c>
      <c r="D396" s="270" t="s">
        <v>993</v>
      </c>
      <c r="E396" s="273" t="s">
        <v>40</v>
      </c>
      <c r="F396" s="273" t="s">
        <v>1678</v>
      </c>
      <c r="G396" s="58" t="s">
        <v>24</v>
      </c>
      <c r="H396" s="69" t="s">
        <v>994</v>
      </c>
      <c r="I396" s="260">
        <v>5</v>
      </c>
      <c r="J396" s="261">
        <v>3</v>
      </c>
      <c r="K396" s="288">
        <f t="shared" si="18"/>
        <v>4</v>
      </c>
      <c r="L396" s="288">
        <v>4</v>
      </c>
      <c r="M396" s="262">
        <v>3</v>
      </c>
      <c r="N396" s="263">
        <v>7</v>
      </c>
      <c r="O396" s="180">
        <f t="shared" si="19"/>
        <v>4.5</v>
      </c>
      <c r="P396" s="340">
        <v>4.5</v>
      </c>
      <c r="Q396" s="181" t="str">
        <f t="shared" si="20"/>
        <v>Không đạt</v>
      </c>
    </row>
    <row r="397" spans="1:17" ht="24.95" customHeight="1" x14ac:dyDescent="0.2">
      <c r="A397" s="6">
        <v>390</v>
      </c>
      <c r="B397" s="59" t="s">
        <v>3047</v>
      </c>
      <c r="C397" s="81">
        <v>18005450</v>
      </c>
      <c r="D397" s="270" t="s">
        <v>1408</v>
      </c>
      <c r="E397" s="273" t="s">
        <v>40</v>
      </c>
      <c r="F397" s="273" t="s">
        <v>2306</v>
      </c>
      <c r="G397" s="58" t="s">
        <v>24</v>
      </c>
      <c r="H397" s="69" t="s">
        <v>804</v>
      </c>
      <c r="I397" s="260">
        <v>5</v>
      </c>
      <c r="J397" s="261">
        <v>4</v>
      </c>
      <c r="K397" s="288">
        <f t="shared" si="18"/>
        <v>4.5</v>
      </c>
      <c r="L397" s="288">
        <v>4.5</v>
      </c>
      <c r="M397" s="262">
        <v>3</v>
      </c>
      <c r="N397" s="263">
        <v>5</v>
      </c>
      <c r="O397" s="180">
        <f t="shared" si="19"/>
        <v>4.3</v>
      </c>
      <c r="P397" s="340">
        <v>4.5</v>
      </c>
      <c r="Q397" s="181" t="str">
        <f t="shared" si="20"/>
        <v>Không đạt</v>
      </c>
    </row>
    <row r="398" spans="1:17" ht="24.95" customHeight="1" x14ac:dyDescent="0.2">
      <c r="A398" s="6">
        <v>391</v>
      </c>
      <c r="B398" s="59" t="s">
        <v>3048</v>
      </c>
      <c r="C398" s="81">
        <v>17003576</v>
      </c>
      <c r="D398" s="270" t="s">
        <v>211</v>
      </c>
      <c r="E398" s="273" t="s">
        <v>40</v>
      </c>
      <c r="F398" s="273" t="s">
        <v>1494</v>
      </c>
      <c r="G398" s="58" t="s">
        <v>81</v>
      </c>
      <c r="H398" s="69" t="s">
        <v>1222</v>
      </c>
      <c r="I398" s="260">
        <v>8</v>
      </c>
      <c r="J398" s="261">
        <v>5</v>
      </c>
      <c r="K398" s="288">
        <f t="shared" si="18"/>
        <v>6.5</v>
      </c>
      <c r="L398" s="288">
        <v>6.5</v>
      </c>
      <c r="M398" s="262">
        <v>7</v>
      </c>
      <c r="N398" s="263">
        <v>8</v>
      </c>
      <c r="O398" s="180">
        <f t="shared" si="19"/>
        <v>7</v>
      </c>
      <c r="P398" s="340">
        <v>7</v>
      </c>
      <c r="Q398" s="181" t="str">
        <f t="shared" si="20"/>
        <v>Khá</v>
      </c>
    </row>
    <row r="399" spans="1:17" ht="24.95" customHeight="1" x14ac:dyDescent="0.2">
      <c r="A399" s="6">
        <v>392</v>
      </c>
      <c r="B399" s="59" t="s">
        <v>3049</v>
      </c>
      <c r="C399" s="81">
        <v>18004021</v>
      </c>
      <c r="D399" s="270" t="s">
        <v>221</v>
      </c>
      <c r="E399" s="273" t="s">
        <v>40</v>
      </c>
      <c r="F399" s="273" t="s">
        <v>2553</v>
      </c>
      <c r="G399" s="58" t="s">
        <v>24</v>
      </c>
      <c r="H399" s="69" t="s">
        <v>888</v>
      </c>
      <c r="I399" s="260">
        <v>7</v>
      </c>
      <c r="J399" s="261">
        <v>4.5</v>
      </c>
      <c r="K399" s="288">
        <f t="shared" si="18"/>
        <v>5.8</v>
      </c>
      <c r="L399" s="288">
        <v>6</v>
      </c>
      <c r="M399" s="262">
        <v>6.5</v>
      </c>
      <c r="N399" s="263">
        <v>7</v>
      </c>
      <c r="O399" s="180">
        <f t="shared" si="19"/>
        <v>6.4</v>
      </c>
      <c r="P399" s="340">
        <v>6.5</v>
      </c>
      <c r="Q399" s="181" t="str">
        <f t="shared" si="20"/>
        <v>Trung bình</v>
      </c>
    </row>
    <row r="400" spans="1:17" ht="24.95" customHeight="1" x14ac:dyDescent="0.2">
      <c r="A400" s="6">
        <v>393</v>
      </c>
      <c r="B400" s="59" t="s">
        <v>3050</v>
      </c>
      <c r="C400" s="81">
        <v>16002668</v>
      </c>
      <c r="D400" s="270" t="s">
        <v>51</v>
      </c>
      <c r="E400" s="273" t="s">
        <v>40</v>
      </c>
      <c r="F400" s="273" t="s">
        <v>1539</v>
      </c>
      <c r="G400" s="58" t="s">
        <v>24</v>
      </c>
      <c r="H400" s="69" t="s">
        <v>756</v>
      </c>
      <c r="I400" s="260">
        <v>7</v>
      </c>
      <c r="J400" s="261">
        <v>4</v>
      </c>
      <c r="K400" s="288">
        <f t="shared" si="18"/>
        <v>5.5</v>
      </c>
      <c r="L400" s="288">
        <v>5.5</v>
      </c>
      <c r="M400" s="262">
        <v>6.5</v>
      </c>
      <c r="N400" s="263">
        <v>6</v>
      </c>
      <c r="O400" s="180">
        <f t="shared" si="19"/>
        <v>5.9</v>
      </c>
      <c r="P400" s="340">
        <v>6</v>
      </c>
      <c r="Q400" s="181" t="str">
        <f t="shared" si="20"/>
        <v>Trung bình</v>
      </c>
    </row>
    <row r="401" spans="1:17" ht="24.95" customHeight="1" x14ac:dyDescent="0.2">
      <c r="A401" s="6">
        <v>394</v>
      </c>
      <c r="B401" s="59" t="s">
        <v>3051</v>
      </c>
      <c r="C401" s="81">
        <v>17001789</v>
      </c>
      <c r="D401" s="270" t="s">
        <v>96</v>
      </c>
      <c r="E401" s="273" t="s">
        <v>40</v>
      </c>
      <c r="F401" s="273" t="s">
        <v>1904</v>
      </c>
      <c r="G401" s="58" t="s">
        <v>1486</v>
      </c>
      <c r="H401" s="69" t="s">
        <v>737</v>
      </c>
      <c r="I401" s="260">
        <v>6.5</v>
      </c>
      <c r="J401" s="261">
        <v>3</v>
      </c>
      <c r="K401" s="288">
        <f t="shared" si="18"/>
        <v>4.8</v>
      </c>
      <c r="L401" s="288">
        <v>5</v>
      </c>
      <c r="M401" s="262">
        <v>6.5</v>
      </c>
      <c r="N401" s="263">
        <v>5</v>
      </c>
      <c r="O401" s="180">
        <f t="shared" si="19"/>
        <v>5.4</v>
      </c>
      <c r="P401" s="340">
        <v>5.5</v>
      </c>
      <c r="Q401" s="181" t="str">
        <f t="shared" si="20"/>
        <v>Trung bình</v>
      </c>
    </row>
    <row r="402" spans="1:17" ht="24.95" customHeight="1" x14ac:dyDescent="0.2">
      <c r="A402" s="6">
        <v>395</v>
      </c>
      <c r="B402" s="59" t="s">
        <v>3052</v>
      </c>
      <c r="C402" s="81">
        <v>18002613</v>
      </c>
      <c r="D402" s="270" t="s">
        <v>798</v>
      </c>
      <c r="E402" s="273" t="s">
        <v>40</v>
      </c>
      <c r="F402" s="273" t="s">
        <v>2446</v>
      </c>
      <c r="G402" s="58" t="s">
        <v>74</v>
      </c>
      <c r="H402" s="69" t="s">
        <v>1207</v>
      </c>
      <c r="I402" s="260">
        <v>6</v>
      </c>
      <c r="J402" s="261">
        <v>3</v>
      </c>
      <c r="K402" s="288">
        <f t="shared" si="18"/>
        <v>4.5</v>
      </c>
      <c r="L402" s="288">
        <v>4.5</v>
      </c>
      <c r="M402" s="262">
        <v>6.5</v>
      </c>
      <c r="N402" s="263">
        <v>7</v>
      </c>
      <c r="O402" s="180">
        <f t="shared" si="19"/>
        <v>5.6</v>
      </c>
      <c r="P402" s="340">
        <v>6</v>
      </c>
      <c r="Q402" s="181" t="str">
        <f t="shared" si="20"/>
        <v>Trung bình</v>
      </c>
    </row>
    <row r="403" spans="1:17" ht="24.95" customHeight="1" x14ac:dyDescent="0.2">
      <c r="A403" s="6">
        <v>396</v>
      </c>
      <c r="B403" s="59" t="s">
        <v>3053</v>
      </c>
      <c r="C403" s="81">
        <v>18004155</v>
      </c>
      <c r="D403" s="270" t="s">
        <v>218</v>
      </c>
      <c r="E403" s="273" t="s">
        <v>141</v>
      </c>
      <c r="F403" s="273" t="s">
        <v>2279</v>
      </c>
      <c r="G403" s="58" t="s">
        <v>1490</v>
      </c>
      <c r="H403" s="69" t="s">
        <v>1097</v>
      </c>
      <c r="I403" s="260">
        <v>6</v>
      </c>
      <c r="J403" s="261">
        <v>3.5</v>
      </c>
      <c r="K403" s="288">
        <f t="shared" si="18"/>
        <v>4.8</v>
      </c>
      <c r="L403" s="288">
        <v>5</v>
      </c>
      <c r="M403" s="262">
        <v>3.5</v>
      </c>
      <c r="N403" s="263">
        <v>8</v>
      </c>
      <c r="O403" s="180">
        <f t="shared" si="19"/>
        <v>5.4</v>
      </c>
      <c r="P403" s="340">
        <v>5.5</v>
      </c>
      <c r="Q403" s="181" t="str">
        <f t="shared" si="20"/>
        <v>Trung bình</v>
      </c>
    </row>
    <row r="404" spans="1:17" ht="24.95" customHeight="1" x14ac:dyDescent="0.2">
      <c r="A404" s="6">
        <v>397</v>
      </c>
      <c r="B404" s="59" t="s">
        <v>3054</v>
      </c>
      <c r="C404" s="81">
        <v>17001749</v>
      </c>
      <c r="D404" s="270" t="s">
        <v>21</v>
      </c>
      <c r="E404" s="273" t="s">
        <v>141</v>
      </c>
      <c r="F404" s="273" t="s">
        <v>1919</v>
      </c>
      <c r="G404" s="58" t="s">
        <v>1476</v>
      </c>
      <c r="H404" s="69" t="s">
        <v>763</v>
      </c>
      <c r="I404" s="260">
        <v>3.5</v>
      </c>
      <c r="J404" s="261">
        <v>4</v>
      </c>
      <c r="K404" s="288">
        <f t="shared" si="18"/>
        <v>3.8</v>
      </c>
      <c r="L404" s="288">
        <v>4</v>
      </c>
      <c r="M404" s="262">
        <v>3.5</v>
      </c>
      <c r="N404" s="263">
        <v>7</v>
      </c>
      <c r="O404" s="180">
        <f t="shared" si="19"/>
        <v>4.5999999999999996</v>
      </c>
      <c r="P404" s="340">
        <v>4.5</v>
      </c>
      <c r="Q404" s="181" t="str">
        <f t="shared" si="20"/>
        <v>Không đạt</v>
      </c>
    </row>
    <row r="405" spans="1:17" ht="24.95" customHeight="1" x14ac:dyDescent="0.2">
      <c r="A405" s="6">
        <v>398</v>
      </c>
      <c r="B405" s="59" t="s">
        <v>3055</v>
      </c>
      <c r="C405" s="81">
        <v>16001487</v>
      </c>
      <c r="D405" s="270" t="s">
        <v>809</v>
      </c>
      <c r="E405" s="273" t="s">
        <v>141</v>
      </c>
      <c r="F405" s="273" t="s">
        <v>1680</v>
      </c>
      <c r="G405" s="58" t="s">
        <v>24</v>
      </c>
      <c r="H405" s="69" t="s">
        <v>751</v>
      </c>
      <c r="I405" s="260">
        <v>4</v>
      </c>
      <c r="J405" s="261">
        <v>5</v>
      </c>
      <c r="K405" s="288">
        <f t="shared" si="18"/>
        <v>4.5</v>
      </c>
      <c r="L405" s="288">
        <v>4.5</v>
      </c>
      <c r="M405" s="262">
        <v>3</v>
      </c>
      <c r="N405" s="263">
        <v>7</v>
      </c>
      <c r="O405" s="180">
        <f t="shared" si="19"/>
        <v>4.8</v>
      </c>
      <c r="P405" s="340">
        <v>5</v>
      </c>
      <c r="Q405" s="181" t="str">
        <f t="shared" si="20"/>
        <v>Trung bình</v>
      </c>
    </row>
    <row r="406" spans="1:17" ht="24.95" customHeight="1" x14ac:dyDescent="0.2">
      <c r="A406" s="6">
        <v>399</v>
      </c>
      <c r="B406" s="59" t="s">
        <v>3056</v>
      </c>
      <c r="C406" s="81">
        <v>15002802</v>
      </c>
      <c r="D406" s="270" t="s">
        <v>143</v>
      </c>
      <c r="E406" s="273" t="s">
        <v>141</v>
      </c>
      <c r="F406" s="273" t="s">
        <v>2059</v>
      </c>
      <c r="G406" s="58" t="s">
        <v>1512</v>
      </c>
      <c r="H406" s="69" t="s">
        <v>1451</v>
      </c>
      <c r="I406" s="260">
        <v>4</v>
      </c>
      <c r="J406" s="261">
        <v>6</v>
      </c>
      <c r="K406" s="288">
        <f t="shared" si="18"/>
        <v>5</v>
      </c>
      <c r="L406" s="288">
        <v>5</v>
      </c>
      <c r="M406" s="262">
        <v>3</v>
      </c>
      <c r="N406" s="263">
        <v>6</v>
      </c>
      <c r="O406" s="180">
        <f t="shared" si="19"/>
        <v>4.8</v>
      </c>
      <c r="P406" s="340">
        <v>5</v>
      </c>
      <c r="Q406" s="181" t="str">
        <f t="shared" si="20"/>
        <v>Trung bình</v>
      </c>
    </row>
    <row r="407" spans="1:17" ht="24.95" customHeight="1" x14ac:dyDescent="0.2">
      <c r="A407" s="6">
        <v>400</v>
      </c>
      <c r="B407" s="59" t="s">
        <v>3057</v>
      </c>
      <c r="C407" s="77">
        <v>17002439</v>
      </c>
      <c r="D407" s="269" t="s">
        <v>321</v>
      </c>
      <c r="E407" s="273" t="s">
        <v>141</v>
      </c>
      <c r="F407" s="273" t="s">
        <v>1912</v>
      </c>
      <c r="G407" s="58" t="s">
        <v>1466</v>
      </c>
      <c r="H407" s="8" t="s">
        <v>296</v>
      </c>
      <c r="I407" s="260">
        <v>3.5</v>
      </c>
      <c r="J407" s="261">
        <v>6</v>
      </c>
      <c r="K407" s="288">
        <f t="shared" si="18"/>
        <v>4.8</v>
      </c>
      <c r="L407" s="288">
        <v>5</v>
      </c>
      <c r="M407" s="262">
        <v>3</v>
      </c>
      <c r="N407" s="263">
        <v>6</v>
      </c>
      <c r="O407" s="180">
        <f t="shared" si="19"/>
        <v>4.8</v>
      </c>
      <c r="P407" s="340">
        <v>5</v>
      </c>
      <c r="Q407" s="181" t="str">
        <f t="shared" si="20"/>
        <v>Trung bình</v>
      </c>
    </row>
    <row r="408" spans="1:17" ht="24.95" customHeight="1" x14ac:dyDescent="0.2">
      <c r="A408" s="6">
        <v>401</v>
      </c>
      <c r="B408" s="59" t="s">
        <v>3058</v>
      </c>
      <c r="C408" s="81">
        <v>16003550</v>
      </c>
      <c r="D408" s="270" t="s">
        <v>51</v>
      </c>
      <c r="E408" s="273" t="s">
        <v>141</v>
      </c>
      <c r="F408" s="273" t="s">
        <v>1521</v>
      </c>
      <c r="G408" s="58" t="s">
        <v>24</v>
      </c>
      <c r="H408" s="69" t="s">
        <v>446</v>
      </c>
      <c r="I408" s="260">
        <v>3.5</v>
      </c>
      <c r="J408" s="261">
        <v>5.5</v>
      </c>
      <c r="K408" s="288">
        <f t="shared" si="18"/>
        <v>4.5</v>
      </c>
      <c r="L408" s="288">
        <v>4.5</v>
      </c>
      <c r="M408" s="262">
        <v>3</v>
      </c>
      <c r="N408" s="263">
        <v>7</v>
      </c>
      <c r="O408" s="180">
        <f t="shared" si="19"/>
        <v>4.8</v>
      </c>
      <c r="P408" s="340">
        <v>5</v>
      </c>
      <c r="Q408" s="181" t="str">
        <f t="shared" si="20"/>
        <v>Trung bình</v>
      </c>
    </row>
    <row r="409" spans="1:17" ht="24.95" customHeight="1" x14ac:dyDescent="0.2">
      <c r="A409" s="6">
        <v>402</v>
      </c>
      <c r="B409" s="59" t="s">
        <v>3059</v>
      </c>
      <c r="C409" s="81">
        <v>15002046</v>
      </c>
      <c r="D409" s="270" t="s">
        <v>142</v>
      </c>
      <c r="E409" s="273" t="s">
        <v>141</v>
      </c>
      <c r="F409" s="273" t="s">
        <v>2646</v>
      </c>
      <c r="G409" s="58" t="s">
        <v>75</v>
      </c>
      <c r="H409" s="69" t="s">
        <v>734</v>
      </c>
      <c r="I409" s="260">
        <v>3.5</v>
      </c>
      <c r="J409" s="261">
        <v>4</v>
      </c>
      <c r="K409" s="288">
        <f t="shared" si="18"/>
        <v>3.8</v>
      </c>
      <c r="L409" s="288">
        <v>4</v>
      </c>
      <c r="M409" s="262">
        <v>3</v>
      </c>
      <c r="N409" s="263">
        <v>5</v>
      </c>
      <c r="O409" s="180">
        <f t="shared" si="19"/>
        <v>4</v>
      </c>
      <c r="P409" s="340">
        <v>4</v>
      </c>
      <c r="Q409" s="181" t="str">
        <f t="shared" si="20"/>
        <v>Không đạt</v>
      </c>
    </row>
    <row r="410" spans="1:17" ht="24.95" customHeight="1" x14ac:dyDescent="0.2">
      <c r="A410" s="6">
        <v>403</v>
      </c>
      <c r="B410" s="59" t="s">
        <v>3060</v>
      </c>
      <c r="C410" s="81">
        <v>18001536</v>
      </c>
      <c r="D410" s="270" t="s">
        <v>256</v>
      </c>
      <c r="E410" s="273" t="s">
        <v>141</v>
      </c>
      <c r="F410" s="273" t="s">
        <v>2485</v>
      </c>
      <c r="G410" s="58" t="s">
        <v>1471</v>
      </c>
      <c r="H410" s="69" t="s">
        <v>881</v>
      </c>
      <c r="I410" s="260">
        <v>6</v>
      </c>
      <c r="J410" s="261">
        <v>1</v>
      </c>
      <c r="K410" s="288">
        <f t="shared" si="18"/>
        <v>3.5</v>
      </c>
      <c r="L410" s="288">
        <v>3.5</v>
      </c>
      <c r="M410" s="262">
        <v>3.5</v>
      </c>
      <c r="N410" s="263">
        <v>0</v>
      </c>
      <c r="O410" s="180">
        <f t="shared" si="19"/>
        <v>2.6</v>
      </c>
      <c r="P410" s="340">
        <v>2.5</v>
      </c>
      <c r="Q410" s="181" t="str">
        <f t="shared" si="20"/>
        <v>Không đạt</v>
      </c>
    </row>
    <row r="411" spans="1:17" ht="24.95" customHeight="1" x14ac:dyDescent="0.2">
      <c r="A411" s="6">
        <v>404</v>
      </c>
      <c r="B411" s="59" t="s">
        <v>3061</v>
      </c>
      <c r="C411" s="81">
        <v>17001819</v>
      </c>
      <c r="D411" s="270" t="s">
        <v>435</v>
      </c>
      <c r="E411" s="273" t="s">
        <v>141</v>
      </c>
      <c r="F411" s="273" t="s">
        <v>1571</v>
      </c>
      <c r="G411" s="58" t="s">
        <v>1466</v>
      </c>
      <c r="H411" s="69" t="s">
        <v>326</v>
      </c>
      <c r="I411" s="260">
        <v>5</v>
      </c>
      <c r="J411" s="261">
        <v>4.5</v>
      </c>
      <c r="K411" s="288">
        <f t="shared" si="18"/>
        <v>4.8</v>
      </c>
      <c r="L411" s="288">
        <v>5</v>
      </c>
      <c r="M411" s="262">
        <v>4.5</v>
      </c>
      <c r="N411" s="263">
        <v>6</v>
      </c>
      <c r="O411" s="180">
        <f t="shared" si="19"/>
        <v>5.0999999999999996</v>
      </c>
      <c r="P411" s="340">
        <v>5</v>
      </c>
      <c r="Q411" s="181" t="str">
        <f t="shared" si="20"/>
        <v>Trung bình</v>
      </c>
    </row>
    <row r="412" spans="1:17" ht="24.95" customHeight="1" x14ac:dyDescent="0.2">
      <c r="A412" s="6">
        <v>405</v>
      </c>
      <c r="B412" s="59" t="s">
        <v>3062</v>
      </c>
      <c r="C412" s="77">
        <v>17003357</v>
      </c>
      <c r="D412" s="269" t="s">
        <v>211</v>
      </c>
      <c r="E412" s="273" t="s">
        <v>1416</v>
      </c>
      <c r="F412" s="273" t="s">
        <v>1903</v>
      </c>
      <c r="G412" s="58" t="s">
        <v>1512</v>
      </c>
      <c r="H412" s="8" t="s">
        <v>1412</v>
      </c>
      <c r="I412" s="260">
        <v>6</v>
      </c>
      <c r="J412" s="261">
        <v>5</v>
      </c>
      <c r="K412" s="288">
        <f t="shared" si="18"/>
        <v>5.5</v>
      </c>
      <c r="L412" s="288">
        <v>5.5</v>
      </c>
      <c r="M412" s="262">
        <v>3</v>
      </c>
      <c r="N412" s="263">
        <v>6</v>
      </c>
      <c r="O412" s="180">
        <f t="shared" si="19"/>
        <v>5</v>
      </c>
      <c r="P412" s="340">
        <v>5</v>
      </c>
      <c r="Q412" s="181" t="str">
        <f t="shared" si="20"/>
        <v>Trung bình</v>
      </c>
    </row>
    <row r="413" spans="1:17" ht="24.95" customHeight="1" x14ac:dyDescent="0.2">
      <c r="A413" s="6">
        <v>406</v>
      </c>
      <c r="B413" s="59" t="s">
        <v>3063</v>
      </c>
      <c r="C413" s="81">
        <v>18004183</v>
      </c>
      <c r="D413" s="270" t="s">
        <v>1021</v>
      </c>
      <c r="E413" s="273" t="s">
        <v>140</v>
      </c>
      <c r="F413" s="273" t="s">
        <v>2214</v>
      </c>
      <c r="G413" s="58" t="s">
        <v>1486</v>
      </c>
      <c r="H413" s="69" t="s">
        <v>867</v>
      </c>
      <c r="I413" s="260">
        <v>6</v>
      </c>
      <c r="J413" s="261">
        <v>6</v>
      </c>
      <c r="K413" s="288">
        <f t="shared" si="18"/>
        <v>6</v>
      </c>
      <c r="L413" s="288">
        <v>6</v>
      </c>
      <c r="M413" s="262">
        <v>5</v>
      </c>
      <c r="N413" s="263">
        <v>5</v>
      </c>
      <c r="O413" s="180">
        <f t="shared" si="19"/>
        <v>5.5</v>
      </c>
      <c r="P413" s="340">
        <v>5.5</v>
      </c>
      <c r="Q413" s="181" t="str">
        <f t="shared" si="20"/>
        <v>Trung bình</v>
      </c>
    </row>
    <row r="414" spans="1:17" ht="24.95" customHeight="1" x14ac:dyDescent="0.2">
      <c r="A414" s="6">
        <v>407</v>
      </c>
      <c r="B414" s="59" t="s">
        <v>3064</v>
      </c>
      <c r="C414" s="81">
        <v>17004135</v>
      </c>
      <c r="D414" s="270" t="s">
        <v>405</v>
      </c>
      <c r="E414" s="273" t="s">
        <v>406</v>
      </c>
      <c r="F414" s="273" t="s">
        <v>1675</v>
      </c>
      <c r="G414" s="58" t="s">
        <v>75</v>
      </c>
      <c r="H414" s="69" t="s">
        <v>3979</v>
      </c>
      <c r="I414" s="260">
        <v>7</v>
      </c>
      <c r="J414" s="261">
        <v>5</v>
      </c>
      <c r="K414" s="288">
        <f t="shared" si="18"/>
        <v>6</v>
      </c>
      <c r="L414" s="288">
        <v>6</v>
      </c>
      <c r="M414" s="262">
        <v>4.5</v>
      </c>
      <c r="N414" s="263">
        <v>7</v>
      </c>
      <c r="O414" s="180">
        <f t="shared" si="19"/>
        <v>5.9</v>
      </c>
      <c r="P414" s="340">
        <v>6</v>
      </c>
      <c r="Q414" s="181" t="str">
        <f t="shared" si="20"/>
        <v>Trung bình</v>
      </c>
    </row>
    <row r="415" spans="1:17" ht="24.95" customHeight="1" x14ac:dyDescent="0.2">
      <c r="A415" s="6">
        <v>408</v>
      </c>
      <c r="B415" s="59" t="s">
        <v>3065</v>
      </c>
      <c r="C415" s="81">
        <v>18002751</v>
      </c>
      <c r="D415" s="270" t="s">
        <v>431</v>
      </c>
      <c r="E415" s="273" t="s">
        <v>1131</v>
      </c>
      <c r="F415" s="273" t="s">
        <v>2486</v>
      </c>
      <c r="G415" s="58" t="s">
        <v>1497</v>
      </c>
      <c r="H415" s="69" t="s">
        <v>899</v>
      </c>
      <c r="I415" s="260">
        <v>6</v>
      </c>
      <c r="J415" s="261">
        <v>6</v>
      </c>
      <c r="K415" s="288">
        <f t="shared" si="18"/>
        <v>6</v>
      </c>
      <c r="L415" s="288">
        <v>6</v>
      </c>
      <c r="M415" s="262">
        <v>5</v>
      </c>
      <c r="N415" s="263">
        <v>6</v>
      </c>
      <c r="O415" s="180">
        <f t="shared" si="19"/>
        <v>5.8</v>
      </c>
      <c r="P415" s="340">
        <v>6</v>
      </c>
      <c r="Q415" s="181" t="str">
        <f t="shared" si="20"/>
        <v>Trung bình</v>
      </c>
    </row>
    <row r="416" spans="1:17" ht="24.95" customHeight="1" x14ac:dyDescent="0.2">
      <c r="A416" s="6">
        <v>409</v>
      </c>
      <c r="B416" s="59" t="s">
        <v>3066</v>
      </c>
      <c r="C416" s="81">
        <v>18002779</v>
      </c>
      <c r="D416" s="270" t="s">
        <v>1151</v>
      </c>
      <c r="E416" s="273" t="s">
        <v>1131</v>
      </c>
      <c r="F416" s="273" t="s">
        <v>1597</v>
      </c>
      <c r="G416" s="58" t="s">
        <v>1502</v>
      </c>
      <c r="H416" s="69" t="s">
        <v>866</v>
      </c>
      <c r="I416" s="260">
        <v>4</v>
      </c>
      <c r="J416" s="261">
        <v>2</v>
      </c>
      <c r="K416" s="288">
        <f t="shared" si="18"/>
        <v>3</v>
      </c>
      <c r="L416" s="288">
        <v>3</v>
      </c>
      <c r="M416" s="262">
        <v>3</v>
      </c>
      <c r="N416" s="263">
        <v>8</v>
      </c>
      <c r="O416" s="180">
        <f t="shared" si="19"/>
        <v>4.3</v>
      </c>
      <c r="P416" s="340">
        <v>4.5</v>
      </c>
      <c r="Q416" s="181" t="str">
        <f t="shared" si="20"/>
        <v>Không đạt</v>
      </c>
    </row>
    <row r="417" spans="1:17" ht="24.95" customHeight="1" x14ac:dyDescent="0.2">
      <c r="A417" s="6">
        <v>410</v>
      </c>
      <c r="B417" s="59" t="s">
        <v>3067</v>
      </c>
      <c r="C417" s="77">
        <v>17004108</v>
      </c>
      <c r="D417" s="269" t="s">
        <v>79</v>
      </c>
      <c r="E417" s="273" t="s">
        <v>305</v>
      </c>
      <c r="F417" s="273" t="s">
        <v>1818</v>
      </c>
      <c r="G417" s="58" t="s">
        <v>18</v>
      </c>
      <c r="H417" s="8" t="s">
        <v>1177</v>
      </c>
      <c r="I417" s="260">
        <v>3.5</v>
      </c>
      <c r="J417" s="261">
        <v>4</v>
      </c>
      <c r="K417" s="288">
        <f t="shared" si="18"/>
        <v>3.8</v>
      </c>
      <c r="L417" s="288">
        <v>4</v>
      </c>
      <c r="M417" s="262">
        <v>3</v>
      </c>
      <c r="N417" s="263">
        <v>7</v>
      </c>
      <c r="O417" s="180">
        <f t="shared" si="19"/>
        <v>4.5</v>
      </c>
      <c r="P417" s="340">
        <v>4.5</v>
      </c>
      <c r="Q417" s="181" t="str">
        <f t="shared" si="20"/>
        <v>Không đạt</v>
      </c>
    </row>
    <row r="418" spans="1:17" ht="24.95" customHeight="1" x14ac:dyDescent="0.2">
      <c r="A418" s="6">
        <v>411</v>
      </c>
      <c r="B418" s="59" t="s">
        <v>3068</v>
      </c>
      <c r="C418" s="81">
        <v>17004772</v>
      </c>
      <c r="D418" s="270" t="s">
        <v>1260</v>
      </c>
      <c r="E418" s="273" t="s">
        <v>1261</v>
      </c>
      <c r="F418" s="273" t="s">
        <v>1703</v>
      </c>
      <c r="G418" s="58" t="s">
        <v>24</v>
      </c>
      <c r="H418" s="69" t="s">
        <v>296</v>
      </c>
      <c r="I418" s="260">
        <v>6</v>
      </c>
      <c r="J418" s="261">
        <v>5.5</v>
      </c>
      <c r="K418" s="288">
        <f t="shared" si="18"/>
        <v>5.8</v>
      </c>
      <c r="L418" s="288">
        <v>6</v>
      </c>
      <c r="M418" s="262">
        <v>3</v>
      </c>
      <c r="N418" s="263">
        <v>7</v>
      </c>
      <c r="O418" s="180">
        <f t="shared" si="19"/>
        <v>5.5</v>
      </c>
      <c r="P418" s="340">
        <v>5.5</v>
      </c>
      <c r="Q418" s="181" t="str">
        <f t="shared" si="20"/>
        <v>Trung bình</v>
      </c>
    </row>
    <row r="419" spans="1:17" ht="24.95" customHeight="1" x14ac:dyDescent="0.2">
      <c r="A419" s="6">
        <v>412</v>
      </c>
      <c r="B419" s="59" t="s">
        <v>3069</v>
      </c>
      <c r="C419" s="81">
        <v>17004141</v>
      </c>
      <c r="D419" s="270" t="s">
        <v>130</v>
      </c>
      <c r="E419" s="273" t="s">
        <v>1214</v>
      </c>
      <c r="F419" s="273" t="s">
        <v>1846</v>
      </c>
      <c r="G419" s="58" t="s">
        <v>1478</v>
      </c>
      <c r="H419" s="69" t="s">
        <v>1137</v>
      </c>
      <c r="I419" s="260">
        <v>4.5</v>
      </c>
      <c r="J419" s="261">
        <v>4.5</v>
      </c>
      <c r="K419" s="288">
        <f t="shared" si="18"/>
        <v>4.5</v>
      </c>
      <c r="L419" s="288">
        <v>4.5</v>
      </c>
      <c r="M419" s="262">
        <v>3</v>
      </c>
      <c r="N419" s="263">
        <v>7</v>
      </c>
      <c r="O419" s="180">
        <f t="shared" si="19"/>
        <v>4.8</v>
      </c>
      <c r="P419" s="340">
        <v>5</v>
      </c>
      <c r="Q419" s="181" t="str">
        <f t="shared" si="20"/>
        <v>Trung bình</v>
      </c>
    </row>
    <row r="420" spans="1:17" ht="24.95" customHeight="1" x14ac:dyDescent="0.2">
      <c r="A420" s="6">
        <v>413</v>
      </c>
      <c r="B420" s="59" t="s">
        <v>3070</v>
      </c>
      <c r="C420" s="81">
        <v>18002884</v>
      </c>
      <c r="D420" s="270" t="s">
        <v>341</v>
      </c>
      <c r="E420" s="273" t="s">
        <v>1314</v>
      </c>
      <c r="F420" s="273" t="s">
        <v>1618</v>
      </c>
      <c r="G420" s="58" t="s">
        <v>1466</v>
      </c>
      <c r="H420" s="69" t="s">
        <v>918</v>
      </c>
      <c r="I420" s="260">
        <v>5</v>
      </c>
      <c r="J420" s="261">
        <v>4.5</v>
      </c>
      <c r="K420" s="288">
        <f t="shared" si="18"/>
        <v>4.8</v>
      </c>
      <c r="L420" s="288">
        <v>5</v>
      </c>
      <c r="M420" s="262">
        <v>3</v>
      </c>
      <c r="N420" s="263">
        <v>7</v>
      </c>
      <c r="O420" s="180">
        <f t="shared" si="19"/>
        <v>5</v>
      </c>
      <c r="P420" s="340">
        <v>5</v>
      </c>
      <c r="Q420" s="181" t="str">
        <f t="shared" si="20"/>
        <v>Trung bình</v>
      </c>
    </row>
    <row r="421" spans="1:17" ht="24.95" customHeight="1" x14ac:dyDescent="0.2">
      <c r="A421" s="6">
        <v>414</v>
      </c>
      <c r="B421" s="59" t="s">
        <v>3071</v>
      </c>
      <c r="C421" s="81">
        <v>17002986</v>
      </c>
      <c r="D421" s="270" t="s">
        <v>1122</v>
      </c>
      <c r="E421" s="273" t="s">
        <v>279</v>
      </c>
      <c r="F421" s="273" t="s">
        <v>2148</v>
      </c>
      <c r="G421" s="58" t="s">
        <v>1485</v>
      </c>
      <c r="H421" s="69" t="s">
        <v>303</v>
      </c>
      <c r="I421" s="260">
        <v>5.5</v>
      </c>
      <c r="J421" s="261">
        <v>5</v>
      </c>
      <c r="K421" s="288">
        <f t="shared" si="18"/>
        <v>5.3</v>
      </c>
      <c r="L421" s="288">
        <v>5.5</v>
      </c>
      <c r="M421" s="262">
        <v>3</v>
      </c>
      <c r="N421" s="263">
        <v>6</v>
      </c>
      <c r="O421" s="180">
        <f t="shared" si="19"/>
        <v>5</v>
      </c>
      <c r="P421" s="340">
        <v>5</v>
      </c>
      <c r="Q421" s="181" t="str">
        <f t="shared" si="20"/>
        <v>Trung bình</v>
      </c>
    </row>
    <row r="422" spans="1:17" ht="24.95" customHeight="1" x14ac:dyDescent="0.2">
      <c r="A422" s="6">
        <v>415</v>
      </c>
      <c r="B422" s="59" t="s">
        <v>3072</v>
      </c>
      <c r="C422" s="81">
        <v>18005085</v>
      </c>
      <c r="D422" s="270" t="s">
        <v>919</v>
      </c>
      <c r="E422" s="273" t="s">
        <v>178</v>
      </c>
      <c r="F422" s="273" t="s">
        <v>2419</v>
      </c>
      <c r="G422" s="58" t="s">
        <v>24</v>
      </c>
      <c r="H422" s="69" t="s">
        <v>918</v>
      </c>
      <c r="I422" s="260">
        <v>6.5</v>
      </c>
      <c r="J422" s="261">
        <v>6</v>
      </c>
      <c r="K422" s="288">
        <f t="shared" si="18"/>
        <v>6.3</v>
      </c>
      <c r="L422" s="288">
        <v>6.5</v>
      </c>
      <c r="M422" s="262">
        <v>4.5</v>
      </c>
      <c r="N422" s="263">
        <v>7</v>
      </c>
      <c r="O422" s="180">
        <f t="shared" si="19"/>
        <v>6.1</v>
      </c>
      <c r="P422" s="340">
        <v>6</v>
      </c>
      <c r="Q422" s="181" t="str">
        <f t="shared" si="20"/>
        <v>Trung bình</v>
      </c>
    </row>
    <row r="423" spans="1:17" ht="24.95" customHeight="1" x14ac:dyDescent="0.2">
      <c r="A423" s="6">
        <v>416</v>
      </c>
      <c r="B423" s="59" t="s">
        <v>3073</v>
      </c>
      <c r="C423" s="81">
        <v>18003524</v>
      </c>
      <c r="D423" s="270" t="s">
        <v>924</v>
      </c>
      <c r="E423" s="273" t="s">
        <v>178</v>
      </c>
      <c r="F423" s="273" t="s">
        <v>1752</v>
      </c>
      <c r="G423" s="58" t="s">
        <v>1471</v>
      </c>
      <c r="H423" s="69" t="s">
        <v>925</v>
      </c>
      <c r="I423" s="260">
        <v>6.5</v>
      </c>
      <c r="J423" s="261">
        <v>6</v>
      </c>
      <c r="K423" s="288">
        <f t="shared" si="18"/>
        <v>6.3</v>
      </c>
      <c r="L423" s="288">
        <v>6.5</v>
      </c>
      <c r="M423" s="262">
        <v>5</v>
      </c>
      <c r="N423" s="263">
        <v>8</v>
      </c>
      <c r="O423" s="180">
        <f t="shared" si="19"/>
        <v>6.5</v>
      </c>
      <c r="P423" s="340">
        <v>6.5</v>
      </c>
      <c r="Q423" s="181" t="str">
        <f t="shared" si="20"/>
        <v>Trung bình</v>
      </c>
    </row>
    <row r="424" spans="1:17" ht="24.95" customHeight="1" x14ac:dyDescent="0.2">
      <c r="A424" s="6">
        <v>417</v>
      </c>
      <c r="B424" s="59" t="s">
        <v>3074</v>
      </c>
      <c r="C424" s="77">
        <v>18004075</v>
      </c>
      <c r="D424" s="269" t="s">
        <v>935</v>
      </c>
      <c r="E424" s="273" t="s">
        <v>178</v>
      </c>
      <c r="F424" s="273" t="s">
        <v>2409</v>
      </c>
      <c r="G424" s="58" t="s">
        <v>1471</v>
      </c>
      <c r="H424" s="8" t="s">
        <v>930</v>
      </c>
      <c r="I424" s="260">
        <v>6</v>
      </c>
      <c r="J424" s="261">
        <v>6</v>
      </c>
      <c r="K424" s="288">
        <f t="shared" si="18"/>
        <v>6</v>
      </c>
      <c r="L424" s="288">
        <v>6</v>
      </c>
      <c r="M424" s="262">
        <v>5</v>
      </c>
      <c r="N424" s="263">
        <v>6</v>
      </c>
      <c r="O424" s="180">
        <f t="shared" si="19"/>
        <v>5.8</v>
      </c>
      <c r="P424" s="340">
        <v>6</v>
      </c>
      <c r="Q424" s="181" t="str">
        <f t="shared" si="20"/>
        <v>Trung bình</v>
      </c>
    </row>
    <row r="425" spans="1:17" ht="24.95" customHeight="1" x14ac:dyDescent="0.2">
      <c r="A425" s="6">
        <v>418</v>
      </c>
      <c r="B425" s="59" t="s">
        <v>3075</v>
      </c>
      <c r="C425" s="77">
        <v>18002180</v>
      </c>
      <c r="D425" s="269" t="s">
        <v>1075</v>
      </c>
      <c r="E425" s="273" t="s">
        <v>178</v>
      </c>
      <c r="F425" s="273" t="s">
        <v>2521</v>
      </c>
      <c r="G425" s="58" t="s">
        <v>1471</v>
      </c>
      <c r="H425" s="8" t="s">
        <v>918</v>
      </c>
      <c r="I425" s="260">
        <v>5</v>
      </c>
      <c r="J425" s="261">
        <v>6</v>
      </c>
      <c r="K425" s="288">
        <f t="shared" si="18"/>
        <v>5.5</v>
      </c>
      <c r="L425" s="288">
        <v>5.5</v>
      </c>
      <c r="M425" s="262">
        <v>3.5</v>
      </c>
      <c r="N425" s="263">
        <v>7</v>
      </c>
      <c r="O425" s="180">
        <f t="shared" si="19"/>
        <v>5.4</v>
      </c>
      <c r="P425" s="340">
        <v>5.5</v>
      </c>
      <c r="Q425" s="181" t="str">
        <f t="shared" si="20"/>
        <v>Trung bình</v>
      </c>
    </row>
    <row r="426" spans="1:17" ht="24.95" customHeight="1" x14ac:dyDescent="0.2">
      <c r="A426" s="6">
        <v>419</v>
      </c>
      <c r="B426" s="59" t="s">
        <v>3076</v>
      </c>
      <c r="C426" s="77">
        <v>18004799</v>
      </c>
      <c r="D426" s="269" t="s">
        <v>1434</v>
      </c>
      <c r="E426" s="273" t="s">
        <v>1435</v>
      </c>
      <c r="F426" s="273" t="s">
        <v>1587</v>
      </c>
      <c r="G426" s="58" t="s">
        <v>1469</v>
      </c>
      <c r="H426" s="8" t="s">
        <v>543</v>
      </c>
      <c r="I426" s="260">
        <v>6.5</v>
      </c>
      <c r="J426" s="261">
        <v>3.5</v>
      </c>
      <c r="K426" s="288">
        <f t="shared" si="18"/>
        <v>5</v>
      </c>
      <c r="L426" s="288">
        <v>5</v>
      </c>
      <c r="M426" s="262">
        <v>4.5</v>
      </c>
      <c r="N426" s="263">
        <v>7</v>
      </c>
      <c r="O426" s="180">
        <f t="shared" si="19"/>
        <v>5.4</v>
      </c>
      <c r="P426" s="340">
        <v>5.5</v>
      </c>
      <c r="Q426" s="181" t="str">
        <f t="shared" si="20"/>
        <v>Trung bình</v>
      </c>
    </row>
    <row r="427" spans="1:17" ht="24.95" customHeight="1" x14ac:dyDescent="0.2">
      <c r="A427" s="6">
        <v>420</v>
      </c>
      <c r="B427" s="59" t="s">
        <v>3077</v>
      </c>
      <c r="C427" s="81">
        <v>18004097</v>
      </c>
      <c r="D427" s="270" t="s">
        <v>1019</v>
      </c>
      <c r="E427" s="273" t="s">
        <v>139</v>
      </c>
      <c r="F427" s="273" t="s">
        <v>1733</v>
      </c>
      <c r="G427" s="58" t="s">
        <v>1468</v>
      </c>
      <c r="H427" s="69" t="s">
        <v>888</v>
      </c>
      <c r="I427" s="260">
        <v>4</v>
      </c>
      <c r="J427" s="261">
        <v>2.5</v>
      </c>
      <c r="K427" s="288">
        <f t="shared" si="18"/>
        <v>3.3</v>
      </c>
      <c r="L427" s="288">
        <v>3.5</v>
      </c>
      <c r="M427" s="262">
        <v>3</v>
      </c>
      <c r="N427" s="263">
        <v>6</v>
      </c>
      <c r="O427" s="180">
        <f t="shared" si="19"/>
        <v>4</v>
      </c>
      <c r="P427" s="340">
        <v>4</v>
      </c>
      <c r="Q427" s="181" t="str">
        <f t="shared" si="20"/>
        <v>Không đạt</v>
      </c>
    </row>
    <row r="428" spans="1:17" ht="24.95" customHeight="1" x14ac:dyDescent="0.2">
      <c r="A428" s="6">
        <v>421</v>
      </c>
      <c r="B428" s="59" t="s">
        <v>3078</v>
      </c>
      <c r="C428" s="81">
        <v>18004422</v>
      </c>
      <c r="D428" s="270" t="s">
        <v>991</v>
      </c>
      <c r="E428" s="273" t="s">
        <v>139</v>
      </c>
      <c r="F428" s="273" t="s">
        <v>1726</v>
      </c>
      <c r="G428" s="58" t="s">
        <v>1579</v>
      </c>
      <c r="H428" s="69" t="s">
        <v>867</v>
      </c>
      <c r="I428" s="260">
        <v>5.5</v>
      </c>
      <c r="J428" s="261">
        <v>4.5</v>
      </c>
      <c r="K428" s="288">
        <f t="shared" si="18"/>
        <v>5</v>
      </c>
      <c r="L428" s="288">
        <v>5</v>
      </c>
      <c r="M428" s="262">
        <v>5</v>
      </c>
      <c r="N428" s="263">
        <v>6</v>
      </c>
      <c r="O428" s="180">
        <f t="shared" si="19"/>
        <v>5.3</v>
      </c>
      <c r="P428" s="340">
        <v>5.5</v>
      </c>
      <c r="Q428" s="181" t="str">
        <f t="shared" si="20"/>
        <v>Trung bình</v>
      </c>
    </row>
    <row r="429" spans="1:17" ht="24.95" customHeight="1" x14ac:dyDescent="0.2">
      <c r="A429" s="6">
        <v>422</v>
      </c>
      <c r="B429" s="59" t="s">
        <v>3079</v>
      </c>
      <c r="C429" s="81">
        <v>18005732</v>
      </c>
      <c r="D429" s="270" t="s">
        <v>1308</v>
      </c>
      <c r="E429" s="273" t="s">
        <v>139</v>
      </c>
      <c r="F429" s="273" t="s">
        <v>2635</v>
      </c>
      <c r="G429" s="58" t="s">
        <v>1512</v>
      </c>
      <c r="H429" s="69" t="s">
        <v>858</v>
      </c>
      <c r="I429" s="260">
        <v>6</v>
      </c>
      <c r="J429" s="261">
        <v>4.5</v>
      </c>
      <c r="K429" s="288">
        <f t="shared" si="18"/>
        <v>5.3</v>
      </c>
      <c r="L429" s="288">
        <v>5.5</v>
      </c>
      <c r="M429" s="262">
        <v>5</v>
      </c>
      <c r="N429" s="263">
        <v>5</v>
      </c>
      <c r="O429" s="180">
        <f t="shared" si="19"/>
        <v>5.3</v>
      </c>
      <c r="P429" s="340">
        <v>5.5</v>
      </c>
      <c r="Q429" s="181" t="str">
        <f t="shared" si="20"/>
        <v>Trung bình</v>
      </c>
    </row>
    <row r="430" spans="1:17" ht="24.95" customHeight="1" x14ac:dyDescent="0.2">
      <c r="A430" s="6">
        <v>423</v>
      </c>
      <c r="B430" s="59" t="s">
        <v>3080</v>
      </c>
      <c r="C430" s="81">
        <v>18005469</v>
      </c>
      <c r="D430" s="270" t="s">
        <v>162</v>
      </c>
      <c r="E430" s="273" t="s">
        <v>139</v>
      </c>
      <c r="F430" s="276" t="s">
        <v>2636</v>
      </c>
      <c r="G430" s="83" t="s">
        <v>1592</v>
      </c>
      <c r="H430" s="69" t="s">
        <v>804</v>
      </c>
      <c r="I430" s="260">
        <v>5.5</v>
      </c>
      <c r="J430" s="261">
        <v>5</v>
      </c>
      <c r="K430" s="288">
        <f t="shared" si="18"/>
        <v>5.3</v>
      </c>
      <c r="L430" s="288">
        <v>5.5</v>
      </c>
      <c r="M430" s="262">
        <v>4.5</v>
      </c>
      <c r="N430" s="263">
        <v>5</v>
      </c>
      <c r="O430" s="180">
        <f t="shared" si="19"/>
        <v>5.0999999999999996</v>
      </c>
      <c r="P430" s="340">
        <v>5</v>
      </c>
      <c r="Q430" s="181" t="str">
        <f t="shared" si="20"/>
        <v>Trung bình</v>
      </c>
    </row>
    <row r="431" spans="1:17" ht="24.95" customHeight="1" x14ac:dyDescent="0.2">
      <c r="A431" s="6">
        <v>424</v>
      </c>
      <c r="B431" s="59" t="s">
        <v>3081</v>
      </c>
      <c r="C431" s="81">
        <v>16000979</v>
      </c>
      <c r="D431" s="270" t="s">
        <v>644</v>
      </c>
      <c r="E431" s="273" t="s">
        <v>138</v>
      </c>
      <c r="F431" s="273" t="s">
        <v>1684</v>
      </c>
      <c r="G431" s="58" t="s">
        <v>24</v>
      </c>
      <c r="H431" s="69" t="s">
        <v>1080</v>
      </c>
      <c r="I431" s="260">
        <v>4</v>
      </c>
      <c r="J431" s="261">
        <v>0</v>
      </c>
      <c r="K431" s="288">
        <f t="shared" si="18"/>
        <v>2</v>
      </c>
      <c r="L431" s="288">
        <v>2</v>
      </c>
      <c r="M431" s="262">
        <v>3</v>
      </c>
      <c r="N431" s="263">
        <v>0</v>
      </c>
      <c r="O431" s="180">
        <f t="shared" si="19"/>
        <v>1.8</v>
      </c>
      <c r="P431" s="340">
        <v>2</v>
      </c>
      <c r="Q431" s="181" t="str">
        <f t="shared" si="20"/>
        <v>Không đạt</v>
      </c>
    </row>
    <row r="432" spans="1:17" ht="24.95" customHeight="1" x14ac:dyDescent="0.2">
      <c r="A432" s="6">
        <v>425</v>
      </c>
      <c r="B432" s="59" t="s">
        <v>3082</v>
      </c>
      <c r="C432" s="77">
        <v>17004855</v>
      </c>
      <c r="D432" s="269" t="s">
        <v>292</v>
      </c>
      <c r="E432" s="273" t="s">
        <v>138</v>
      </c>
      <c r="F432" s="273" t="s">
        <v>1734</v>
      </c>
      <c r="G432" s="58" t="s">
        <v>1497</v>
      </c>
      <c r="H432" s="8" t="s">
        <v>452</v>
      </c>
      <c r="I432" s="260">
        <v>4.5</v>
      </c>
      <c r="J432" s="261">
        <v>3.5</v>
      </c>
      <c r="K432" s="288">
        <f t="shared" si="18"/>
        <v>4</v>
      </c>
      <c r="L432" s="288">
        <v>4</v>
      </c>
      <c r="M432" s="262">
        <v>3.5</v>
      </c>
      <c r="N432" s="263">
        <v>5</v>
      </c>
      <c r="O432" s="180">
        <f t="shared" si="19"/>
        <v>4.0999999999999996</v>
      </c>
      <c r="P432" s="340">
        <v>4</v>
      </c>
      <c r="Q432" s="181" t="str">
        <f t="shared" si="20"/>
        <v>Không đạt</v>
      </c>
    </row>
    <row r="433" spans="1:17" ht="24.95" customHeight="1" x14ac:dyDescent="0.2">
      <c r="A433" s="6">
        <v>426</v>
      </c>
      <c r="B433" s="59" t="s">
        <v>3083</v>
      </c>
      <c r="C433" s="81">
        <v>17004013</v>
      </c>
      <c r="D433" s="270" t="s">
        <v>1256</v>
      </c>
      <c r="E433" s="273" t="s">
        <v>138</v>
      </c>
      <c r="F433" s="273" t="s">
        <v>2051</v>
      </c>
      <c r="G433" s="58" t="s">
        <v>1478</v>
      </c>
      <c r="H433" s="69" t="s">
        <v>1257</v>
      </c>
      <c r="I433" s="260">
        <v>4.5</v>
      </c>
      <c r="J433" s="261">
        <v>2.5</v>
      </c>
      <c r="K433" s="288">
        <f t="shared" si="18"/>
        <v>3.5</v>
      </c>
      <c r="L433" s="288">
        <v>3.5</v>
      </c>
      <c r="M433" s="262">
        <v>3.5</v>
      </c>
      <c r="N433" s="263">
        <v>5</v>
      </c>
      <c r="O433" s="180">
        <f t="shared" si="19"/>
        <v>3.9</v>
      </c>
      <c r="P433" s="340">
        <v>4</v>
      </c>
      <c r="Q433" s="181" t="str">
        <f t="shared" si="20"/>
        <v>Không đạt</v>
      </c>
    </row>
    <row r="434" spans="1:17" ht="24.95" customHeight="1" x14ac:dyDescent="0.2">
      <c r="A434" s="6">
        <v>427</v>
      </c>
      <c r="B434" s="59" t="s">
        <v>3084</v>
      </c>
      <c r="C434" s="77">
        <v>17002186</v>
      </c>
      <c r="D434" s="269" t="s">
        <v>1172</v>
      </c>
      <c r="E434" s="273" t="s">
        <v>138</v>
      </c>
      <c r="F434" s="273" t="s">
        <v>1960</v>
      </c>
      <c r="G434" s="58" t="s">
        <v>1473</v>
      </c>
      <c r="H434" s="8" t="s">
        <v>447</v>
      </c>
      <c r="I434" s="260">
        <v>3.5</v>
      </c>
      <c r="J434" s="261">
        <v>5</v>
      </c>
      <c r="K434" s="288">
        <f t="shared" si="18"/>
        <v>4.3</v>
      </c>
      <c r="L434" s="288">
        <v>4.5</v>
      </c>
      <c r="M434" s="262">
        <v>4.5</v>
      </c>
      <c r="N434" s="263">
        <v>7</v>
      </c>
      <c r="O434" s="180">
        <f t="shared" si="19"/>
        <v>5.0999999999999996</v>
      </c>
      <c r="P434" s="340">
        <v>5</v>
      </c>
      <c r="Q434" s="181" t="str">
        <f t="shared" si="20"/>
        <v>Trung bình</v>
      </c>
    </row>
    <row r="435" spans="1:17" ht="24.95" customHeight="1" x14ac:dyDescent="0.2">
      <c r="A435" s="6">
        <v>428</v>
      </c>
      <c r="B435" s="59" t="s">
        <v>3085</v>
      </c>
      <c r="C435" s="81">
        <v>18002277</v>
      </c>
      <c r="D435" s="270" t="s">
        <v>1276</v>
      </c>
      <c r="E435" s="273" t="s">
        <v>138</v>
      </c>
      <c r="F435" s="273" t="s">
        <v>1854</v>
      </c>
      <c r="G435" s="58" t="s">
        <v>1579</v>
      </c>
      <c r="H435" s="69" t="s">
        <v>1277</v>
      </c>
      <c r="I435" s="260">
        <v>3.5</v>
      </c>
      <c r="J435" s="261">
        <v>4</v>
      </c>
      <c r="K435" s="288">
        <f t="shared" si="18"/>
        <v>3.8</v>
      </c>
      <c r="L435" s="288">
        <v>4</v>
      </c>
      <c r="M435" s="262">
        <v>3.5</v>
      </c>
      <c r="N435" s="263">
        <v>6</v>
      </c>
      <c r="O435" s="180">
        <f t="shared" si="19"/>
        <v>4.4000000000000004</v>
      </c>
      <c r="P435" s="340">
        <v>4.5</v>
      </c>
      <c r="Q435" s="181" t="str">
        <f t="shared" si="20"/>
        <v>Không đạt</v>
      </c>
    </row>
    <row r="436" spans="1:17" ht="24.95" customHeight="1" x14ac:dyDescent="0.2">
      <c r="A436" s="6">
        <v>429</v>
      </c>
      <c r="B436" s="59" t="s">
        <v>3086</v>
      </c>
      <c r="C436" s="81">
        <v>17002905</v>
      </c>
      <c r="D436" s="270" t="s">
        <v>159</v>
      </c>
      <c r="E436" s="273" t="s">
        <v>138</v>
      </c>
      <c r="F436" s="273" t="s">
        <v>1643</v>
      </c>
      <c r="G436" s="58" t="s">
        <v>1468</v>
      </c>
      <c r="H436" s="69" t="s">
        <v>303</v>
      </c>
      <c r="I436" s="260">
        <v>3.5</v>
      </c>
      <c r="J436" s="261">
        <v>3</v>
      </c>
      <c r="K436" s="288">
        <f t="shared" si="18"/>
        <v>3.3</v>
      </c>
      <c r="L436" s="288">
        <v>3.5</v>
      </c>
      <c r="M436" s="262">
        <v>4</v>
      </c>
      <c r="N436" s="263">
        <v>5</v>
      </c>
      <c r="O436" s="180">
        <f t="shared" si="19"/>
        <v>4</v>
      </c>
      <c r="P436" s="340">
        <v>4</v>
      </c>
      <c r="Q436" s="181" t="str">
        <f t="shared" si="20"/>
        <v>Không đạt</v>
      </c>
    </row>
    <row r="437" spans="1:17" ht="24.95" customHeight="1" x14ac:dyDescent="0.2">
      <c r="A437" s="6">
        <v>430</v>
      </c>
      <c r="B437" s="59" t="s">
        <v>3087</v>
      </c>
      <c r="C437" s="81">
        <v>17003745</v>
      </c>
      <c r="D437" s="270" t="s">
        <v>875</v>
      </c>
      <c r="E437" s="273" t="s">
        <v>138</v>
      </c>
      <c r="F437" s="273" t="s">
        <v>1580</v>
      </c>
      <c r="G437" s="58" t="s">
        <v>24</v>
      </c>
      <c r="H437" s="69" t="s">
        <v>876</v>
      </c>
      <c r="I437" s="260">
        <v>7</v>
      </c>
      <c r="J437" s="261">
        <v>4</v>
      </c>
      <c r="K437" s="288">
        <f t="shared" si="18"/>
        <v>5.5</v>
      </c>
      <c r="L437" s="288">
        <v>5.5</v>
      </c>
      <c r="M437" s="262">
        <v>5.5</v>
      </c>
      <c r="N437" s="263">
        <v>8</v>
      </c>
      <c r="O437" s="180">
        <f t="shared" si="19"/>
        <v>6.1</v>
      </c>
      <c r="P437" s="340">
        <v>6</v>
      </c>
      <c r="Q437" s="181" t="str">
        <f t="shared" si="20"/>
        <v>Trung bình</v>
      </c>
    </row>
    <row r="438" spans="1:17" ht="24.95" customHeight="1" x14ac:dyDescent="0.2">
      <c r="A438" s="6">
        <v>431</v>
      </c>
      <c r="B438" s="59" t="s">
        <v>3088</v>
      </c>
      <c r="C438" s="81">
        <v>17003221</v>
      </c>
      <c r="D438" s="270" t="s">
        <v>1365</v>
      </c>
      <c r="E438" s="273" t="s">
        <v>138</v>
      </c>
      <c r="F438" s="273" t="s">
        <v>1648</v>
      </c>
      <c r="G438" s="58" t="s">
        <v>24</v>
      </c>
      <c r="H438" s="69" t="s">
        <v>1204</v>
      </c>
      <c r="I438" s="260">
        <v>8</v>
      </c>
      <c r="J438" s="261">
        <v>6</v>
      </c>
      <c r="K438" s="288">
        <f t="shared" si="18"/>
        <v>7</v>
      </c>
      <c r="L438" s="288">
        <v>7</v>
      </c>
      <c r="M438" s="262">
        <v>5.5</v>
      </c>
      <c r="N438" s="263">
        <v>8</v>
      </c>
      <c r="O438" s="180">
        <f t="shared" si="19"/>
        <v>6.9</v>
      </c>
      <c r="P438" s="340">
        <v>7</v>
      </c>
      <c r="Q438" s="181" t="str">
        <f t="shared" si="20"/>
        <v>Khá</v>
      </c>
    </row>
    <row r="439" spans="1:17" ht="24.95" customHeight="1" x14ac:dyDescent="0.2">
      <c r="A439" s="6">
        <v>432</v>
      </c>
      <c r="B439" s="59" t="s">
        <v>3089</v>
      </c>
      <c r="C439" s="81">
        <v>17000887</v>
      </c>
      <c r="D439" s="270" t="s">
        <v>1317</v>
      </c>
      <c r="E439" s="273" t="s">
        <v>138</v>
      </c>
      <c r="F439" s="273" t="s">
        <v>1520</v>
      </c>
      <c r="G439" s="58" t="s">
        <v>24</v>
      </c>
      <c r="H439" s="69" t="s">
        <v>1318</v>
      </c>
      <c r="I439" s="260">
        <v>6</v>
      </c>
      <c r="J439" s="261">
        <v>5</v>
      </c>
      <c r="K439" s="288">
        <f t="shared" si="18"/>
        <v>5.5</v>
      </c>
      <c r="L439" s="288">
        <v>5.5</v>
      </c>
      <c r="M439" s="262">
        <v>5</v>
      </c>
      <c r="N439" s="263">
        <v>5</v>
      </c>
      <c r="O439" s="180">
        <f t="shared" si="19"/>
        <v>5.3</v>
      </c>
      <c r="P439" s="340">
        <v>5.5</v>
      </c>
      <c r="Q439" s="181" t="str">
        <f t="shared" si="20"/>
        <v>Trung bình</v>
      </c>
    </row>
    <row r="440" spans="1:17" ht="24.95" customHeight="1" x14ac:dyDescent="0.2">
      <c r="A440" s="6">
        <v>433</v>
      </c>
      <c r="B440" s="59" t="s">
        <v>3090</v>
      </c>
      <c r="C440" s="81">
        <v>18001572</v>
      </c>
      <c r="D440" s="270" t="s">
        <v>213</v>
      </c>
      <c r="E440" s="273" t="s">
        <v>138</v>
      </c>
      <c r="F440" s="273" t="s">
        <v>2346</v>
      </c>
      <c r="G440" s="58" t="s">
        <v>1468</v>
      </c>
      <c r="H440" s="69" t="s">
        <v>914</v>
      </c>
      <c r="I440" s="260">
        <v>5.5</v>
      </c>
      <c r="J440" s="261">
        <v>4.5</v>
      </c>
      <c r="K440" s="288">
        <f t="shared" si="18"/>
        <v>5</v>
      </c>
      <c r="L440" s="288">
        <v>5</v>
      </c>
      <c r="M440" s="262">
        <v>5</v>
      </c>
      <c r="N440" s="263">
        <v>6</v>
      </c>
      <c r="O440" s="180">
        <f t="shared" si="19"/>
        <v>5.3</v>
      </c>
      <c r="P440" s="340">
        <v>5.5</v>
      </c>
      <c r="Q440" s="181" t="str">
        <f t="shared" si="20"/>
        <v>Trung bình</v>
      </c>
    </row>
    <row r="441" spans="1:17" ht="24.95" customHeight="1" x14ac:dyDescent="0.2">
      <c r="A441" s="6">
        <v>434</v>
      </c>
      <c r="B441" s="59" t="s">
        <v>3091</v>
      </c>
      <c r="C441" s="77">
        <v>18005706</v>
      </c>
      <c r="D441" s="269" t="s">
        <v>1403</v>
      </c>
      <c r="E441" s="273" t="s">
        <v>138</v>
      </c>
      <c r="F441" s="273" t="s">
        <v>1643</v>
      </c>
      <c r="G441" s="58" t="s">
        <v>24</v>
      </c>
      <c r="H441" s="8" t="s">
        <v>838</v>
      </c>
      <c r="I441" s="260">
        <v>6.5</v>
      </c>
      <c r="J441" s="261">
        <v>3.5</v>
      </c>
      <c r="K441" s="288">
        <f t="shared" si="18"/>
        <v>5</v>
      </c>
      <c r="L441" s="288">
        <v>5</v>
      </c>
      <c r="M441" s="262">
        <v>5</v>
      </c>
      <c r="N441" s="263">
        <v>8</v>
      </c>
      <c r="O441" s="180">
        <f t="shared" si="19"/>
        <v>5.8</v>
      </c>
      <c r="P441" s="340">
        <v>6</v>
      </c>
      <c r="Q441" s="181" t="str">
        <f t="shared" si="20"/>
        <v>Trung bình</v>
      </c>
    </row>
    <row r="442" spans="1:17" ht="24.95" customHeight="1" x14ac:dyDescent="0.2">
      <c r="A442" s="6">
        <v>435</v>
      </c>
      <c r="B442" s="59" t="s">
        <v>3092</v>
      </c>
      <c r="C442" s="81">
        <v>18004846</v>
      </c>
      <c r="D442" s="270" t="s">
        <v>1112</v>
      </c>
      <c r="E442" s="273" t="s">
        <v>138</v>
      </c>
      <c r="F442" s="273" t="s">
        <v>2313</v>
      </c>
      <c r="G442" s="58" t="s">
        <v>24</v>
      </c>
      <c r="H442" s="69" t="s">
        <v>864</v>
      </c>
      <c r="I442" s="260">
        <v>7.5</v>
      </c>
      <c r="J442" s="261">
        <v>3.5</v>
      </c>
      <c r="K442" s="288">
        <f t="shared" si="18"/>
        <v>5.5</v>
      </c>
      <c r="L442" s="288">
        <v>5.5</v>
      </c>
      <c r="M442" s="262">
        <v>5.5</v>
      </c>
      <c r="N442" s="263">
        <v>5</v>
      </c>
      <c r="O442" s="180">
        <f t="shared" si="19"/>
        <v>5.4</v>
      </c>
      <c r="P442" s="340">
        <v>5.5</v>
      </c>
      <c r="Q442" s="181" t="str">
        <f t="shared" si="20"/>
        <v>Trung bình</v>
      </c>
    </row>
    <row r="443" spans="1:17" ht="24.95" customHeight="1" x14ac:dyDescent="0.2">
      <c r="A443" s="6">
        <v>436</v>
      </c>
      <c r="B443" s="59" t="s">
        <v>3093</v>
      </c>
      <c r="C443" s="81">
        <v>18004448</v>
      </c>
      <c r="D443" s="270" t="s">
        <v>1164</v>
      </c>
      <c r="E443" s="273" t="s">
        <v>249</v>
      </c>
      <c r="F443" s="273" t="s">
        <v>2423</v>
      </c>
      <c r="G443" s="58" t="s">
        <v>24</v>
      </c>
      <c r="H443" s="69" t="s">
        <v>1165</v>
      </c>
      <c r="I443" s="260">
        <v>3.5</v>
      </c>
      <c r="J443" s="261">
        <v>4</v>
      </c>
      <c r="K443" s="288">
        <f t="shared" si="18"/>
        <v>3.8</v>
      </c>
      <c r="L443" s="288">
        <v>4</v>
      </c>
      <c r="M443" s="262">
        <v>3</v>
      </c>
      <c r="N443" s="263">
        <v>5</v>
      </c>
      <c r="O443" s="180">
        <f t="shared" si="19"/>
        <v>4</v>
      </c>
      <c r="P443" s="340">
        <v>4</v>
      </c>
      <c r="Q443" s="181" t="str">
        <f t="shared" si="20"/>
        <v>Không đạt</v>
      </c>
    </row>
    <row r="444" spans="1:17" ht="24.95" customHeight="1" x14ac:dyDescent="0.2">
      <c r="A444" s="6">
        <v>437</v>
      </c>
      <c r="B444" s="59" t="s">
        <v>3094</v>
      </c>
      <c r="C444" s="77">
        <v>17003630</v>
      </c>
      <c r="D444" s="269" t="s">
        <v>90</v>
      </c>
      <c r="E444" s="273" t="s">
        <v>237</v>
      </c>
      <c r="F444" s="273" t="s">
        <v>1735</v>
      </c>
      <c r="G444" s="58" t="s">
        <v>1512</v>
      </c>
      <c r="H444" s="8" t="s">
        <v>317</v>
      </c>
      <c r="I444" s="260">
        <v>4</v>
      </c>
      <c r="J444" s="261">
        <v>4</v>
      </c>
      <c r="K444" s="288">
        <f t="shared" si="18"/>
        <v>4</v>
      </c>
      <c r="L444" s="288">
        <v>4</v>
      </c>
      <c r="M444" s="262">
        <v>4.5</v>
      </c>
      <c r="N444" s="263">
        <v>5</v>
      </c>
      <c r="O444" s="180">
        <f t="shared" si="19"/>
        <v>4.4000000000000004</v>
      </c>
      <c r="P444" s="340">
        <v>4.5</v>
      </c>
      <c r="Q444" s="181" t="str">
        <f t="shared" si="20"/>
        <v>Không đạt</v>
      </c>
    </row>
    <row r="445" spans="1:17" ht="24.95" customHeight="1" x14ac:dyDescent="0.2">
      <c r="A445" s="6">
        <v>438</v>
      </c>
      <c r="B445" s="59" t="s">
        <v>3095</v>
      </c>
      <c r="C445" s="77">
        <v>17003252</v>
      </c>
      <c r="D445" s="269" t="s">
        <v>548</v>
      </c>
      <c r="E445" s="273" t="s">
        <v>237</v>
      </c>
      <c r="F445" s="273" t="s">
        <v>1516</v>
      </c>
      <c r="G445" s="58" t="s">
        <v>1567</v>
      </c>
      <c r="H445" s="8" t="s">
        <v>451</v>
      </c>
      <c r="I445" s="260">
        <v>5.5</v>
      </c>
      <c r="J445" s="261">
        <v>4.5</v>
      </c>
      <c r="K445" s="288">
        <f t="shared" si="18"/>
        <v>5</v>
      </c>
      <c r="L445" s="288">
        <v>5</v>
      </c>
      <c r="M445" s="262">
        <v>3</v>
      </c>
      <c r="N445" s="263">
        <v>5</v>
      </c>
      <c r="O445" s="180">
        <f t="shared" si="19"/>
        <v>4.5</v>
      </c>
      <c r="P445" s="340">
        <v>4.5</v>
      </c>
      <c r="Q445" s="181" t="str">
        <f t="shared" si="20"/>
        <v>Không đạt</v>
      </c>
    </row>
    <row r="446" spans="1:17" ht="24.95" customHeight="1" x14ac:dyDescent="0.2">
      <c r="A446" s="6">
        <v>439</v>
      </c>
      <c r="B446" s="59" t="s">
        <v>3096</v>
      </c>
      <c r="C446" s="81">
        <v>18002411</v>
      </c>
      <c r="D446" s="270" t="s">
        <v>1181</v>
      </c>
      <c r="E446" s="273" t="s">
        <v>47</v>
      </c>
      <c r="F446" s="273" t="s">
        <v>2437</v>
      </c>
      <c r="G446" s="58" t="s">
        <v>75</v>
      </c>
      <c r="H446" s="69" t="s">
        <v>1182</v>
      </c>
      <c r="I446" s="260">
        <v>5.5</v>
      </c>
      <c r="J446" s="261">
        <v>3.5</v>
      </c>
      <c r="K446" s="288">
        <f t="shared" si="18"/>
        <v>4.5</v>
      </c>
      <c r="L446" s="288">
        <v>4.5</v>
      </c>
      <c r="M446" s="262">
        <v>5</v>
      </c>
      <c r="N446" s="263">
        <v>6</v>
      </c>
      <c r="O446" s="180">
        <f t="shared" si="19"/>
        <v>5</v>
      </c>
      <c r="P446" s="340">
        <v>5</v>
      </c>
      <c r="Q446" s="181" t="str">
        <f t="shared" si="20"/>
        <v>Trung bình</v>
      </c>
    </row>
    <row r="447" spans="1:17" ht="24.95" customHeight="1" x14ac:dyDescent="0.2">
      <c r="A447" s="6">
        <v>440</v>
      </c>
      <c r="B447" s="59" t="s">
        <v>3097</v>
      </c>
      <c r="C447" s="81">
        <v>17004914</v>
      </c>
      <c r="D447" s="270" t="s">
        <v>376</v>
      </c>
      <c r="E447" s="273" t="s">
        <v>47</v>
      </c>
      <c r="F447" s="273" t="s">
        <v>2162</v>
      </c>
      <c r="G447" s="58" t="s">
        <v>1478</v>
      </c>
      <c r="H447" s="69" t="s">
        <v>311</v>
      </c>
      <c r="I447" s="260">
        <v>4</v>
      </c>
      <c r="J447" s="261">
        <v>2</v>
      </c>
      <c r="K447" s="288">
        <f t="shared" si="18"/>
        <v>3</v>
      </c>
      <c r="L447" s="288">
        <v>3</v>
      </c>
      <c r="M447" s="262">
        <v>5</v>
      </c>
      <c r="N447" s="263">
        <v>5</v>
      </c>
      <c r="O447" s="180">
        <f t="shared" si="19"/>
        <v>4</v>
      </c>
      <c r="P447" s="340">
        <v>4</v>
      </c>
      <c r="Q447" s="181" t="str">
        <f t="shared" si="20"/>
        <v>Không đạt</v>
      </c>
    </row>
    <row r="448" spans="1:17" ht="24.95" customHeight="1" x14ac:dyDescent="0.2">
      <c r="A448" s="6">
        <v>441</v>
      </c>
      <c r="B448" s="59" t="s">
        <v>3098</v>
      </c>
      <c r="C448" s="81">
        <v>18002252</v>
      </c>
      <c r="D448" s="270" t="s">
        <v>1275</v>
      </c>
      <c r="E448" s="273" t="s">
        <v>47</v>
      </c>
      <c r="F448" s="273" t="s">
        <v>2461</v>
      </c>
      <c r="G448" s="58" t="s">
        <v>1471</v>
      </c>
      <c r="H448" s="69" t="s">
        <v>1239</v>
      </c>
      <c r="I448" s="260">
        <v>3.5</v>
      </c>
      <c r="J448" s="261">
        <v>3.5</v>
      </c>
      <c r="K448" s="288">
        <f t="shared" si="18"/>
        <v>3.5</v>
      </c>
      <c r="L448" s="288">
        <v>3.5</v>
      </c>
      <c r="M448" s="262">
        <v>3</v>
      </c>
      <c r="N448" s="263">
        <v>8</v>
      </c>
      <c r="O448" s="180">
        <f t="shared" si="19"/>
        <v>4.5</v>
      </c>
      <c r="P448" s="340">
        <v>4.5</v>
      </c>
      <c r="Q448" s="181" t="str">
        <f t="shared" si="20"/>
        <v>Không đạt</v>
      </c>
    </row>
    <row r="449" spans="1:17" ht="24.95" customHeight="1" x14ac:dyDescent="0.2">
      <c r="A449" s="6">
        <v>442</v>
      </c>
      <c r="B449" s="59" t="s">
        <v>3099</v>
      </c>
      <c r="C449" s="81">
        <v>18003730</v>
      </c>
      <c r="D449" s="270" t="s">
        <v>1219</v>
      </c>
      <c r="E449" s="273" t="s">
        <v>47</v>
      </c>
      <c r="F449" s="273" t="s">
        <v>1753</v>
      </c>
      <c r="G449" s="58" t="s">
        <v>1497</v>
      </c>
      <c r="H449" s="69" t="s">
        <v>893</v>
      </c>
      <c r="I449" s="260">
        <v>7</v>
      </c>
      <c r="J449" s="261">
        <v>3.5</v>
      </c>
      <c r="K449" s="288">
        <f t="shared" si="18"/>
        <v>5.3</v>
      </c>
      <c r="L449" s="288">
        <v>5.5</v>
      </c>
      <c r="M449" s="262">
        <v>5</v>
      </c>
      <c r="N449" s="263">
        <v>6</v>
      </c>
      <c r="O449" s="180">
        <f t="shared" si="19"/>
        <v>5.5</v>
      </c>
      <c r="P449" s="340">
        <v>5.5</v>
      </c>
      <c r="Q449" s="181" t="str">
        <f t="shared" si="20"/>
        <v>Trung bình</v>
      </c>
    </row>
    <row r="450" spans="1:17" ht="24.95" customHeight="1" x14ac:dyDescent="0.2">
      <c r="A450" s="6">
        <v>443</v>
      </c>
      <c r="B450" s="59" t="s">
        <v>3100</v>
      </c>
      <c r="C450" s="81">
        <v>17001292</v>
      </c>
      <c r="D450" s="270" t="s">
        <v>1139</v>
      </c>
      <c r="E450" s="273" t="s">
        <v>47</v>
      </c>
      <c r="F450" s="273" t="s">
        <v>1956</v>
      </c>
      <c r="G450" s="58" t="s">
        <v>24</v>
      </c>
      <c r="H450" s="69" t="s">
        <v>1140</v>
      </c>
      <c r="I450" s="260">
        <v>4.5</v>
      </c>
      <c r="J450" s="261">
        <v>3</v>
      </c>
      <c r="K450" s="288">
        <f t="shared" si="18"/>
        <v>3.8</v>
      </c>
      <c r="L450" s="288">
        <v>4</v>
      </c>
      <c r="M450" s="262">
        <v>5</v>
      </c>
      <c r="N450" s="263">
        <v>5</v>
      </c>
      <c r="O450" s="180">
        <f t="shared" si="19"/>
        <v>4.5</v>
      </c>
      <c r="P450" s="340">
        <v>4.5</v>
      </c>
      <c r="Q450" s="181" t="str">
        <f t="shared" si="20"/>
        <v>Không đạt</v>
      </c>
    </row>
    <row r="451" spans="1:17" ht="24.95" customHeight="1" x14ac:dyDescent="0.2">
      <c r="A451" s="6">
        <v>444</v>
      </c>
      <c r="B451" s="59" t="s">
        <v>3101</v>
      </c>
      <c r="C451" s="81">
        <v>17002506</v>
      </c>
      <c r="D451" s="270" t="s">
        <v>426</v>
      </c>
      <c r="E451" s="273" t="s">
        <v>47</v>
      </c>
      <c r="F451" s="273" t="s">
        <v>1827</v>
      </c>
      <c r="G451" s="58" t="s">
        <v>24</v>
      </c>
      <c r="H451" s="69" t="s">
        <v>745</v>
      </c>
      <c r="I451" s="260">
        <v>5.5</v>
      </c>
      <c r="J451" s="261">
        <v>3</v>
      </c>
      <c r="K451" s="288">
        <f t="shared" si="18"/>
        <v>4.3</v>
      </c>
      <c r="L451" s="288">
        <v>4.5</v>
      </c>
      <c r="M451" s="262">
        <v>4</v>
      </c>
      <c r="N451" s="263">
        <v>5</v>
      </c>
      <c r="O451" s="180">
        <f t="shared" si="19"/>
        <v>4.5</v>
      </c>
      <c r="P451" s="340">
        <v>4.5</v>
      </c>
      <c r="Q451" s="181" t="str">
        <f t="shared" si="20"/>
        <v>Không đạt</v>
      </c>
    </row>
    <row r="452" spans="1:17" ht="24.95" customHeight="1" x14ac:dyDescent="0.2">
      <c r="A452" s="6">
        <v>445</v>
      </c>
      <c r="B452" s="59" t="s">
        <v>3102</v>
      </c>
      <c r="C452" s="81">
        <v>16003158</v>
      </c>
      <c r="D452" s="270" t="s">
        <v>105</v>
      </c>
      <c r="E452" s="273" t="s">
        <v>47</v>
      </c>
      <c r="F452" s="273" t="s">
        <v>1599</v>
      </c>
      <c r="G452" s="58" t="s">
        <v>24</v>
      </c>
      <c r="H452" s="69" t="s">
        <v>1251</v>
      </c>
      <c r="I452" s="260">
        <v>8</v>
      </c>
      <c r="J452" s="261">
        <v>6</v>
      </c>
      <c r="K452" s="288">
        <f t="shared" si="18"/>
        <v>7</v>
      </c>
      <c r="L452" s="288">
        <v>7</v>
      </c>
      <c r="M452" s="262">
        <v>5</v>
      </c>
      <c r="N452" s="263">
        <v>9</v>
      </c>
      <c r="O452" s="180">
        <f t="shared" si="19"/>
        <v>7</v>
      </c>
      <c r="P452" s="340">
        <v>7</v>
      </c>
      <c r="Q452" s="181" t="str">
        <f t="shared" si="20"/>
        <v>Khá</v>
      </c>
    </row>
    <row r="453" spans="1:17" ht="24.95" customHeight="1" x14ac:dyDescent="0.2">
      <c r="A453" s="6">
        <v>446</v>
      </c>
      <c r="B453" s="59" t="s">
        <v>3103</v>
      </c>
      <c r="C453" s="81">
        <v>18005437</v>
      </c>
      <c r="D453" s="270" t="s">
        <v>1404</v>
      </c>
      <c r="E453" s="273" t="s">
        <v>47</v>
      </c>
      <c r="F453" s="273" t="s">
        <v>2039</v>
      </c>
      <c r="G453" s="58" t="s">
        <v>1515</v>
      </c>
      <c r="H453" s="69" t="s">
        <v>838</v>
      </c>
      <c r="I453" s="260">
        <v>6.5</v>
      </c>
      <c r="J453" s="261">
        <v>0</v>
      </c>
      <c r="K453" s="288">
        <f t="shared" si="18"/>
        <v>3.3</v>
      </c>
      <c r="L453" s="288">
        <v>3.5</v>
      </c>
      <c r="M453" s="262">
        <v>4.5</v>
      </c>
      <c r="N453" s="263">
        <v>5</v>
      </c>
      <c r="O453" s="180">
        <f t="shared" si="19"/>
        <v>4.0999999999999996</v>
      </c>
      <c r="P453" s="340">
        <v>4</v>
      </c>
      <c r="Q453" s="181" t="str">
        <f t="shared" si="20"/>
        <v>Không đạt</v>
      </c>
    </row>
    <row r="454" spans="1:17" ht="24.95" customHeight="1" x14ac:dyDescent="0.2">
      <c r="A454" s="6">
        <v>447</v>
      </c>
      <c r="B454" s="59" t="s">
        <v>3104</v>
      </c>
      <c r="C454" s="81">
        <v>18004578</v>
      </c>
      <c r="D454" s="270" t="s">
        <v>1133</v>
      </c>
      <c r="E454" s="273" t="s">
        <v>47</v>
      </c>
      <c r="F454" s="273" t="s">
        <v>1496</v>
      </c>
      <c r="G454" s="58" t="s">
        <v>75</v>
      </c>
      <c r="H454" s="69" t="s">
        <v>864</v>
      </c>
      <c r="I454" s="260">
        <v>6.5</v>
      </c>
      <c r="J454" s="261">
        <v>0</v>
      </c>
      <c r="K454" s="288">
        <f t="shared" si="18"/>
        <v>3.3</v>
      </c>
      <c r="L454" s="288">
        <v>3.5</v>
      </c>
      <c r="M454" s="262">
        <v>4.5</v>
      </c>
      <c r="N454" s="263">
        <v>5</v>
      </c>
      <c r="O454" s="180">
        <f t="shared" si="19"/>
        <v>4.0999999999999996</v>
      </c>
      <c r="P454" s="340">
        <v>4</v>
      </c>
      <c r="Q454" s="181" t="str">
        <f t="shared" si="20"/>
        <v>Không đạt</v>
      </c>
    </row>
    <row r="455" spans="1:17" ht="24.95" customHeight="1" x14ac:dyDescent="0.2">
      <c r="A455" s="6">
        <v>448</v>
      </c>
      <c r="B455" s="59" t="s">
        <v>3105</v>
      </c>
      <c r="C455" s="81">
        <v>18001545</v>
      </c>
      <c r="D455" s="270" t="s">
        <v>1003</v>
      </c>
      <c r="E455" s="273" t="s">
        <v>136</v>
      </c>
      <c r="F455" s="273" t="s">
        <v>2309</v>
      </c>
      <c r="G455" s="58" t="s">
        <v>1471</v>
      </c>
      <c r="H455" s="69" t="s">
        <v>930</v>
      </c>
      <c r="I455" s="260">
        <v>6</v>
      </c>
      <c r="J455" s="261">
        <v>3.5</v>
      </c>
      <c r="K455" s="288">
        <f t="shared" si="18"/>
        <v>4.8</v>
      </c>
      <c r="L455" s="288">
        <v>5</v>
      </c>
      <c r="M455" s="262">
        <v>3.5</v>
      </c>
      <c r="N455" s="263">
        <v>6</v>
      </c>
      <c r="O455" s="180">
        <f t="shared" si="19"/>
        <v>4.9000000000000004</v>
      </c>
      <c r="P455" s="340">
        <v>5</v>
      </c>
      <c r="Q455" s="181" t="str">
        <f t="shared" si="20"/>
        <v>Trung bình</v>
      </c>
    </row>
    <row r="456" spans="1:17" ht="24.95" customHeight="1" x14ac:dyDescent="0.2">
      <c r="A456" s="6">
        <v>449</v>
      </c>
      <c r="B456" s="59" t="s">
        <v>3106</v>
      </c>
      <c r="C456" s="81">
        <v>18004411</v>
      </c>
      <c r="D456" s="270" t="s">
        <v>1016</v>
      </c>
      <c r="E456" s="273" t="s">
        <v>136</v>
      </c>
      <c r="F456" s="273" t="s">
        <v>2467</v>
      </c>
      <c r="G456" s="58" t="s">
        <v>1471</v>
      </c>
      <c r="H456" s="69" t="s">
        <v>918</v>
      </c>
      <c r="I456" s="260">
        <v>6</v>
      </c>
      <c r="J456" s="261">
        <v>5.5</v>
      </c>
      <c r="K456" s="288">
        <f t="shared" si="18"/>
        <v>5.8</v>
      </c>
      <c r="L456" s="288">
        <v>6</v>
      </c>
      <c r="M456" s="262">
        <v>5</v>
      </c>
      <c r="N456" s="263">
        <v>9</v>
      </c>
      <c r="O456" s="180">
        <f t="shared" si="19"/>
        <v>6.5</v>
      </c>
      <c r="P456" s="340">
        <v>6.5</v>
      </c>
      <c r="Q456" s="181" t="str">
        <f t="shared" si="20"/>
        <v>Trung bình</v>
      </c>
    </row>
    <row r="457" spans="1:17" ht="24.95" customHeight="1" x14ac:dyDescent="0.2">
      <c r="A457" s="6">
        <v>450</v>
      </c>
      <c r="B457" s="59" t="s">
        <v>3107</v>
      </c>
      <c r="C457" s="81">
        <v>17001495</v>
      </c>
      <c r="D457" s="270" t="s">
        <v>832</v>
      </c>
      <c r="E457" s="273" t="s">
        <v>136</v>
      </c>
      <c r="F457" s="273" t="s">
        <v>1841</v>
      </c>
      <c r="G457" s="58" t="s">
        <v>24</v>
      </c>
      <c r="H457" s="69" t="s">
        <v>295</v>
      </c>
      <c r="I457" s="260">
        <v>4</v>
      </c>
      <c r="J457" s="261">
        <v>3</v>
      </c>
      <c r="K457" s="288">
        <f t="shared" ref="K457:K520" si="21">ROUND((I457+J457)/2,1)</f>
        <v>3.5</v>
      </c>
      <c r="L457" s="288">
        <v>3.5</v>
      </c>
      <c r="M457" s="262">
        <v>3.5</v>
      </c>
      <c r="N457" s="263">
        <v>6</v>
      </c>
      <c r="O457" s="180">
        <f t="shared" ref="O457:O520" si="22">ROUND((L457*2+M457+N457)/4,1)</f>
        <v>4.0999999999999996</v>
      </c>
      <c r="P457" s="340">
        <v>4</v>
      </c>
      <c r="Q457" s="181" t="str">
        <f t="shared" ref="Q457:Q520" si="23">IF(P457&gt;=8,"Giỏi",IF(P457&gt;=7,"Khá",IF((AND(P457&gt;=5,L457&gt;=3, M457&gt;=3, N457&gt;=3)),"Trung bình","Không đạt")))</f>
        <v>Không đạt</v>
      </c>
    </row>
    <row r="458" spans="1:17" ht="24.95" customHeight="1" x14ac:dyDescent="0.2">
      <c r="A458" s="6">
        <v>451</v>
      </c>
      <c r="B458" s="59" t="s">
        <v>3108</v>
      </c>
      <c r="C458" s="77">
        <v>18004982</v>
      </c>
      <c r="D458" s="269" t="s">
        <v>1061</v>
      </c>
      <c r="E458" s="273" t="s">
        <v>136</v>
      </c>
      <c r="F458" s="273" t="s">
        <v>1623</v>
      </c>
      <c r="G458" s="58" t="s">
        <v>1485</v>
      </c>
      <c r="H458" s="8" t="s">
        <v>918</v>
      </c>
      <c r="I458" s="260">
        <v>6</v>
      </c>
      <c r="J458" s="261">
        <v>2.5</v>
      </c>
      <c r="K458" s="288">
        <f t="shared" si="21"/>
        <v>4.3</v>
      </c>
      <c r="L458" s="288">
        <v>4.5</v>
      </c>
      <c r="M458" s="262">
        <v>4.5</v>
      </c>
      <c r="N458" s="263">
        <v>6</v>
      </c>
      <c r="O458" s="180">
        <f t="shared" si="22"/>
        <v>4.9000000000000004</v>
      </c>
      <c r="P458" s="340">
        <v>5</v>
      </c>
      <c r="Q458" s="181" t="str">
        <f t="shared" si="23"/>
        <v>Trung bình</v>
      </c>
    </row>
    <row r="459" spans="1:17" ht="24.95" customHeight="1" x14ac:dyDescent="0.2">
      <c r="A459" s="6">
        <v>452</v>
      </c>
      <c r="B459" s="59" t="s">
        <v>3109</v>
      </c>
      <c r="C459" s="81">
        <v>17002718</v>
      </c>
      <c r="D459" s="270" t="s">
        <v>1305</v>
      </c>
      <c r="E459" s="273" t="s">
        <v>136</v>
      </c>
      <c r="F459" s="273" t="s">
        <v>2168</v>
      </c>
      <c r="G459" s="58" t="s">
        <v>24</v>
      </c>
      <c r="H459" s="69" t="s">
        <v>1306</v>
      </c>
      <c r="I459" s="260">
        <v>5.5</v>
      </c>
      <c r="J459" s="261">
        <v>5</v>
      </c>
      <c r="K459" s="288">
        <f t="shared" si="21"/>
        <v>5.3</v>
      </c>
      <c r="L459" s="288">
        <v>5.5</v>
      </c>
      <c r="M459" s="262">
        <v>3</v>
      </c>
      <c r="N459" s="263">
        <v>7</v>
      </c>
      <c r="O459" s="180">
        <f t="shared" si="22"/>
        <v>5.3</v>
      </c>
      <c r="P459" s="340">
        <v>5.5</v>
      </c>
      <c r="Q459" s="181" t="str">
        <f t="shared" si="23"/>
        <v>Trung bình</v>
      </c>
    </row>
    <row r="460" spans="1:17" ht="24.95" customHeight="1" x14ac:dyDescent="0.2">
      <c r="A460" s="6">
        <v>453</v>
      </c>
      <c r="B460" s="59" t="s">
        <v>3110</v>
      </c>
      <c r="C460" s="81">
        <v>17003818</v>
      </c>
      <c r="D460" s="270" t="s">
        <v>210</v>
      </c>
      <c r="E460" s="273" t="s">
        <v>927</v>
      </c>
      <c r="F460" s="273" t="s">
        <v>1950</v>
      </c>
      <c r="G460" s="58" t="s">
        <v>24</v>
      </c>
      <c r="H460" s="69" t="s">
        <v>1204</v>
      </c>
      <c r="I460" s="260">
        <v>5.5</v>
      </c>
      <c r="J460" s="261">
        <v>5.5</v>
      </c>
      <c r="K460" s="288">
        <f t="shared" si="21"/>
        <v>5.5</v>
      </c>
      <c r="L460" s="288">
        <v>5.5</v>
      </c>
      <c r="M460" s="262">
        <v>4</v>
      </c>
      <c r="N460" s="263">
        <v>8</v>
      </c>
      <c r="O460" s="180">
        <f t="shared" si="22"/>
        <v>5.8</v>
      </c>
      <c r="P460" s="340">
        <v>6</v>
      </c>
      <c r="Q460" s="181" t="str">
        <f t="shared" si="23"/>
        <v>Trung bình</v>
      </c>
    </row>
    <row r="461" spans="1:17" ht="24.95" customHeight="1" x14ac:dyDescent="0.2">
      <c r="A461" s="6">
        <v>454</v>
      </c>
      <c r="B461" s="59" t="s">
        <v>3111</v>
      </c>
      <c r="C461" s="77">
        <v>18001975</v>
      </c>
      <c r="D461" s="269" t="s">
        <v>926</v>
      </c>
      <c r="E461" s="273" t="s">
        <v>927</v>
      </c>
      <c r="F461" s="273" t="s">
        <v>1666</v>
      </c>
      <c r="G461" s="58" t="s">
        <v>1471</v>
      </c>
      <c r="H461" s="8" t="s">
        <v>925</v>
      </c>
      <c r="I461" s="260">
        <v>5</v>
      </c>
      <c r="J461" s="261">
        <v>3.5</v>
      </c>
      <c r="K461" s="288">
        <f t="shared" si="21"/>
        <v>4.3</v>
      </c>
      <c r="L461" s="288">
        <v>4.5</v>
      </c>
      <c r="M461" s="262">
        <v>4</v>
      </c>
      <c r="N461" s="263">
        <v>6</v>
      </c>
      <c r="O461" s="180">
        <f t="shared" si="22"/>
        <v>4.8</v>
      </c>
      <c r="P461" s="340">
        <v>5</v>
      </c>
      <c r="Q461" s="181" t="str">
        <f t="shared" si="23"/>
        <v>Trung bình</v>
      </c>
    </row>
    <row r="462" spans="1:17" ht="24.95" customHeight="1" x14ac:dyDescent="0.2">
      <c r="A462" s="6">
        <v>455</v>
      </c>
      <c r="B462" s="59" t="s">
        <v>3112</v>
      </c>
      <c r="C462" s="81">
        <v>16001813</v>
      </c>
      <c r="D462" s="270" t="s">
        <v>162</v>
      </c>
      <c r="E462" s="273" t="s">
        <v>927</v>
      </c>
      <c r="F462" s="273" t="s">
        <v>1696</v>
      </c>
      <c r="G462" s="58" t="s">
        <v>18</v>
      </c>
      <c r="H462" s="69" t="s">
        <v>275</v>
      </c>
      <c r="I462" s="260">
        <v>5</v>
      </c>
      <c r="J462" s="261">
        <v>4.5</v>
      </c>
      <c r="K462" s="288">
        <f t="shared" si="21"/>
        <v>4.8</v>
      </c>
      <c r="L462" s="288">
        <v>5</v>
      </c>
      <c r="M462" s="262">
        <v>4</v>
      </c>
      <c r="N462" s="263">
        <v>5</v>
      </c>
      <c r="O462" s="180">
        <f t="shared" si="22"/>
        <v>4.8</v>
      </c>
      <c r="P462" s="340">
        <v>5</v>
      </c>
      <c r="Q462" s="181" t="str">
        <f t="shared" si="23"/>
        <v>Trung bình</v>
      </c>
    </row>
    <row r="463" spans="1:17" ht="24.95" customHeight="1" x14ac:dyDescent="0.2">
      <c r="A463" s="6">
        <v>456</v>
      </c>
      <c r="B463" s="59" t="s">
        <v>3113</v>
      </c>
      <c r="C463" s="81">
        <v>18004426</v>
      </c>
      <c r="D463" s="270" t="s">
        <v>1149</v>
      </c>
      <c r="E463" s="273" t="s">
        <v>27</v>
      </c>
      <c r="F463" s="273" t="s">
        <v>2237</v>
      </c>
      <c r="G463" s="58" t="s">
        <v>1466</v>
      </c>
      <c r="H463" s="69" t="s">
        <v>866</v>
      </c>
      <c r="I463" s="260">
        <v>6</v>
      </c>
      <c r="J463" s="261">
        <v>2.5</v>
      </c>
      <c r="K463" s="288">
        <f t="shared" si="21"/>
        <v>4.3</v>
      </c>
      <c r="L463" s="288">
        <v>4.5</v>
      </c>
      <c r="M463" s="262">
        <v>4</v>
      </c>
      <c r="N463" s="263">
        <v>5</v>
      </c>
      <c r="O463" s="180">
        <f t="shared" si="22"/>
        <v>4.5</v>
      </c>
      <c r="P463" s="340">
        <v>4.5</v>
      </c>
      <c r="Q463" s="181" t="str">
        <f t="shared" si="23"/>
        <v>Không đạt</v>
      </c>
    </row>
    <row r="464" spans="1:17" ht="24.95" customHeight="1" x14ac:dyDescent="0.2">
      <c r="A464" s="6">
        <v>457</v>
      </c>
      <c r="B464" s="59" t="s">
        <v>3114</v>
      </c>
      <c r="C464" s="77">
        <v>17001544</v>
      </c>
      <c r="D464" s="269" t="s">
        <v>403</v>
      </c>
      <c r="E464" s="273" t="s">
        <v>27</v>
      </c>
      <c r="F464" s="273" t="s">
        <v>2039</v>
      </c>
      <c r="G464" s="58" t="s">
        <v>1468</v>
      </c>
      <c r="H464" s="8" t="s">
        <v>1205</v>
      </c>
      <c r="I464" s="260">
        <v>6.5</v>
      </c>
      <c r="J464" s="261">
        <v>3.5</v>
      </c>
      <c r="K464" s="288">
        <f t="shared" si="21"/>
        <v>5</v>
      </c>
      <c r="L464" s="288">
        <v>5</v>
      </c>
      <c r="M464" s="262">
        <v>3.5</v>
      </c>
      <c r="N464" s="263">
        <v>5</v>
      </c>
      <c r="O464" s="180">
        <f t="shared" si="22"/>
        <v>4.5999999999999996</v>
      </c>
      <c r="P464" s="340">
        <v>4.5</v>
      </c>
      <c r="Q464" s="181" t="str">
        <f t="shared" si="23"/>
        <v>Không đạt</v>
      </c>
    </row>
    <row r="465" spans="1:18" ht="24.95" customHeight="1" x14ac:dyDescent="0.2">
      <c r="A465" s="6">
        <v>458</v>
      </c>
      <c r="B465" s="59" t="s">
        <v>3115</v>
      </c>
      <c r="C465" s="81">
        <v>18001405</v>
      </c>
      <c r="D465" s="270" t="s">
        <v>390</v>
      </c>
      <c r="E465" s="273" t="s">
        <v>27</v>
      </c>
      <c r="F465" s="273" t="s">
        <v>1748</v>
      </c>
      <c r="G465" s="58" t="s">
        <v>1471</v>
      </c>
      <c r="H465" s="69" t="s">
        <v>898</v>
      </c>
      <c r="I465" s="260">
        <v>5.5</v>
      </c>
      <c r="J465" s="261">
        <v>3</v>
      </c>
      <c r="K465" s="288">
        <f t="shared" si="21"/>
        <v>4.3</v>
      </c>
      <c r="L465" s="288">
        <v>4.5</v>
      </c>
      <c r="M465" s="262">
        <v>3.5</v>
      </c>
      <c r="N465" s="263">
        <v>5</v>
      </c>
      <c r="O465" s="180">
        <f t="shared" si="22"/>
        <v>4.4000000000000004</v>
      </c>
      <c r="P465" s="340">
        <v>4.5</v>
      </c>
      <c r="Q465" s="181" t="str">
        <f t="shared" si="23"/>
        <v>Không đạt</v>
      </c>
    </row>
    <row r="466" spans="1:18" ht="24.95" customHeight="1" x14ac:dyDescent="0.2">
      <c r="A466" s="6">
        <v>459</v>
      </c>
      <c r="B466" s="59" t="s">
        <v>3116</v>
      </c>
      <c r="C466" s="81">
        <v>18005363</v>
      </c>
      <c r="D466" s="270" t="s">
        <v>31</v>
      </c>
      <c r="E466" s="273" t="s">
        <v>27</v>
      </c>
      <c r="F466" s="273" t="s">
        <v>2106</v>
      </c>
      <c r="G466" s="58" t="s">
        <v>24</v>
      </c>
      <c r="H466" s="69" t="s">
        <v>806</v>
      </c>
      <c r="I466" s="260">
        <v>3.5</v>
      </c>
      <c r="J466" s="261">
        <v>0</v>
      </c>
      <c r="K466" s="288">
        <f t="shared" si="21"/>
        <v>1.8</v>
      </c>
      <c r="L466" s="288">
        <v>2</v>
      </c>
      <c r="M466" s="262">
        <v>3.5</v>
      </c>
      <c r="N466" s="263">
        <v>5</v>
      </c>
      <c r="O466" s="180">
        <f t="shared" si="22"/>
        <v>3.1</v>
      </c>
      <c r="P466" s="340">
        <v>3</v>
      </c>
      <c r="Q466" s="181" t="str">
        <f t="shared" si="23"/>
        <v>Không đạt</v>
      </c>
    </row>
    <row r="467" spans="1:18" ht="24.95" customHeight="1" x14ac:dyDescent="0.2">
      <c r="A467" s="6">
        <v>460</v>
      </c>
      <c r="B467" s="59" t="s">
        <v>3117</v>
      </c>
      <c r="C467" s="81" t="s">
        <v>735</v>
      </c>
      <c r="D467" s="270" t="s">
        <v>736</v>
      </c>
      <c r="E467" s="273" t="s">
        <v>41</v>
      </c>
      <c r="F467" s="273" t="s">
        <v>1788</v>
      </c>
      <c r="G467" s="58" t="s">
        <v>1486</v>
      </c>
      <c r="H467" s="69" t="s">
        <v>737</v>
      </c>
      <c r="I467" s="260">
        <v>4</v>
      </c>
      <c r="J467" s="261">
        <v>4</v>
      </c>
      <c r="K467" s="288">
        <f t="shared" si="21"/>
        <v>4</v>
      </c>
      <c r="L467" s="288">
        <v>4</v>
      </c>
      <c r="M467" s="262">
        <v>3.5</v>
      </c>
      <c r="N467" s="263">
        <v>5</v>
      </c>
      <c r="O467" s="180">
        <f t="shared" si="22"/>
        <v>4.0999999999999996</v>
      </c>
      <c r="P467" s="340">
        <v>4</v>
      </c>
      <c r="Q467" s="181" t="str">
        <f t="shared" si="23"/>
        <v>Không đạt</v>
      </c>
    </row>
    <row r="468" spans="1:18" ht="24.95" customHeight="1" x14ac:dyDescent="0.2">
      <c r="A468" s="6">
        <v>461</v>
      </c>
      <c r="B468" s="59" t="s">
        <v>3118</v>
      </c>
      <c r="C468" s="81">
        <v>18005078</v>
      </c>
      <c r="D468" s="270" t="s">
        <v>1009</v>
      </c>
      <c r="E468" s="273" t="s">
        <v>41</v>
      </c>
      <c r="F468" s="273" t="s">
        <v>1755</v>
      </c>
      <c r="G468" s="58" t="s">
        <v>1502</v>
      </c>
      <c r="H468" s="69" t="s">
        <v>925</v>
      </c>
      <c r="I468" s="260">
        <v>5.5</v>
      </c>
      <c r="J468" s="261">
        <v>2</v>
      </c>
      <c r="K468" s="288">
        <f t="shared" si="21"/>
        <v>3.8</v>
      </c>
      <c r="L468" s="288">
        <v>4</v>
      </c>
      <c r="M468" s="262">
        <v>3</v>
      </c>
      <c r="N468" s="263">
        <v>6</v>
      </c>
      <c r="O468" s="180">
        <f t="shared" si="22"/>
        <v>4.3</v>
      </c>
      <c r="P468" s="340">
        <v>4.5</v>
      </c>
      <c r="Q468" s="181" t="str">
        <f t="shared" si="23"/>
        <v>Không đạt</v>
      </c>
    </row>
    <row r="469" spans="1:18" ht="24.95" customHeight="1" x14ac:dyDescent="0.2">
      <c r="A469" s="6">
        <v>462</v>
      </c>
      <c r="B469" s="59" t="s">
        <v>3119</v>
      </c>
      <c r="C469" s="81">
        <v>18005348</v>
      </c>
      <c r="D469" s="270" t="s">
        <v>96</v>
      </c>
      <c r="E469" s="273" t="s">
        <v>41</v>
      </c>
      <c r="F469" s="273" t="s">
        <v>1607</v>
      </c>
      <c r="G469" s="58" t="s">
        <v>1506</v>
      </c>
      <c r="H469" s="8" t="s">
        <v>864</v>
      </c>
      <c r="I469" s="260">
        <v>8</v>
      </c>
      <c r="J469" s="261">
        <v>1</v>
      </c>
      <c r="K469" s="288">
        <f t="shared" si="21"/>
        <v>4.5</v>
      </c>
      <c r="L469" s="288">
        <v>4.5</v>
      </c>
      <c r="M469" s="262">
        <v>3</v>
      </c>
      <c r="N469" s="263">
        <v>6</v>
      </c>
      <c r="O469" s="180">
        <f t="shared" si="22"/>
        <v>4.5</v>
      </c>
      <c r="P469" s="340">
        <v>4.5</v>
      </c>
      <c r="Q469" s="181" t="str">
        <f t="shared" si="23"/>
        <v>Không đạt</v>
      </c>
    </row>
    <row r="470" spans="1:18" s="329" customFormat="1" ht="24.95" customHeight="1" x14ac:dyDescent="0.2">
      <c r="A470" s="313">
        <v>463</v>
      </c>
      <c r="B470" s="314" t="s">
        <v>3120</v>
      </c>
      <c r="C470" s="331">
        <v>18005226</v>
      </c>
      <c r="D470" s="332" t="s">
        <v>1115</v>
      </c>
      <c r="E470" s="317" t="s">
        <v>41</v>
      </c>
      <c r="F470" s="317" t="s">
        <v>2205</v>
      </c>
      <c r="G470" s="330" t="s">
        <v>81</v>
      </c>
      <c r="H470" s="333" t="s">
        <v>930</v>
      </c>
      <c r="I470" s="321">
        <v>3</v>
      </c>
      <c r="J470" s="322">
        <v>1</v>
      </c>
      <c r="K470" s="323">
        <f t="shared" si="21"/>
        <v>2</v>
      </c>
      <c r="L470" s="323">
        <v>2</v>
      </c>
      <c r="M470" s="324">
        <v>4.5</v>
      </c>
      <c r="N470" s="325">
        <v>6</v>
      </c>
      <c r="O470" s="326">
        <f t="shared" si="22"/>
        <v>3.6</v>
      </c>
      <c r="P470" s="341">
        <v>3.5</v>
      </c>
      <c r="Q470" s="181" t="str">
        <f t="shared" si="23"/>
        <v>Không đạt</v>
      </c>
      <c r="R470" s="328"/>
    </row>
    <row r="471" spans="1:18" ht="24.95" customHeight="1" x14ac:dyDescent="0.2">
      <c r="A471" s="6">
        <v>464</v>
      </c>
      <c r="B471" s="59" t="s">
        <v>3121</v>
      </c>
      <c r="C471" s="81">
        <v>17003767</v>
      </c>
      <c r="D471" s="270" t="s">
        <v>856</v>
      </c>
      <c r="E471" s="273" t="s">
        <v>135</v>
      </c>
      <c r="F471" s="273" t="s">
        <v>1724</v>
      </c>
      <c r="G471" s="58" t="s">
        <v>24</v>
      </c>
      <c r="H471" s="8" t="s">
        <v>317</v>
      </c>
      <c r="I471" s="260">
        <v>8.5</v>
      </c>
      <c r="J471" s="261">
        <v>5</v>
      </c>
      <c r="K471" s="288">
        <f t="shared" si="21"/>
        <v>6.8</v>
      </c>
      <c r="L471" s="288">
        <v>7</v>
      </c>
      <c r="M471" s="262">
        <v>8.5</v>
      </c>
      <c r="N471" s="263">
        <v>7.5</v>
      </c>
      <c r="O471" s="180">
        <f t="shared" si="22"/>
        <v>7.5</v>
      </c>
      <c r="P471" s="340">
        <v>7.5</v>
      </c>
      <c r="Q471" s="181" t="str">
        <f t="shared" si="23"/>
        <v>Khá</v>
      </c>
    </row>
    <row r="472" spans="1:18" ht="24.95" customHeight="1" x14ac:dyDescent="0.2">
      <c r="A472" s="6">
        <v>465</v>
      </c>
      <c r="B472" s="59" t="s">
        <v>3122</v>
      </c>
      <c r="C472" s="81">
        <v>18002763</v>
      </c>
      <c r="D472" s="270" t="s">
        <v>978</v>
      </c>
      <c r="E472" s="273" t="s">
        <v>135</v>
      </c>
      <c r="F472" s="273" t="s">
        <v>2297</v>
      </c>
      <c r="G472" s="58" t="s">
        <v>1471</v>
      </c>
      <c r="H472" s="69" t="s">
        <v>930</v>
      </c>
      <c r="I472" s="260">
        <v>5</v>
      </c>
      <c r="J472" s="261">
        <v>3</v>
      </c>
      <c r="K472" s="288">
        <f t="shared" si="21"/>
        <v>4</v>
      </c>
      <c r="L472" s="288">
        <v>4</v>
      </c>
      <c r="M472" s="262">
        <v>3.5</v>
      </c>
      <c r="N472" s="263">
        <v>6.5</v>
      </c>
      <c r="O472" s="180">
        <f t="shared" si="22"/>
        <v>4.5</v>
      </c>
      <c r="P472" s="340">
        <v>4.5</v>
      </c>
      <c r="Q472" s="181" t="str">
        <f t="shared" si="23"/>
        <v>Không đạt</v>
      </c>
    </row>
    <row r="473" spans="1:18" ht="24.95" customHeight="1" x14ac:dyDescent="0.2">
      <c r="A473" s="6">
        <v>466</v>
      </c>
      <c r="B473" s="59" t="s">
        <v>3123</v>
      </c>
      <c r="C473" s="81">
        <v>17003679</v>
      </c>
      <c r="D473" s="270" t="s">
        <v>1291</v>
      </c>
      <c r="E473" s="273" t="s">
        <v>135</v>
      </c>
      <c r="F473" s="273" t="s">
        <v>1513</v>
      </c>
      <c r="G473" s="58" t="s">
        <v>1469</v>
      </c>
      <c r="H473" s="69" t="s">
        <v>328</v>
      </c>
      <c r="I473" s="260">
        <v>4.5</v>
      </c>
      <c r="J473" s="261">
        <v>5</v>
      </c>
      <c r="K473" s="288">
        <f t="shared" si="21"/>
        <v>4.8</v>
      </c>
      <c r="L473" s="288">
        <v>5</v>
      </c>
      <c r="M473" s="262">
        <v>3</v>
      </c>
      <c r="N473" s="263">
        <v>7.5</v>
      </c>
      <c r="O473" s="180">
        <f t="shared" si="22"/>
        <v>5.0999999999999996</v>
      </c>
      <c r="P473" s="340">
        <v>5</v>
      </c>
      <c r="Q473" s="181" t="str">
        <f t="shared" si="23"/>
        <v>Trung bình</v>
      </c>
    </row>
    <row r="474" spans="1:18" ht="24.95" customHeight="1" x14ac:dyDescent="0.2">
      <c r="A474" s="6">
        <v>467</v>
      </c>
      <c r="B474" s="59" t="s">
        <v>3124</v>
      </c>
      <c r="C474" s="81">
        <v>17003461</v>
      </c>
      <c r="D474" s="270" t="s">
        <v>324</v>
      </c>
      <c r="E474" s="273" t="s">
        <v>135</v>
      </c>
      <c r="F474" s="273" t="s">
        <v>1951</v>
      </c>
      <c r="G474" s="58" t="s">
        <v>1490</v>
      </c>
      <c r="H474" s="69" t="s">
        <v>876</v>
      </c>
      <c r="I474" s="260">
        <v>5</v>
      </c>
      <c r="J474" s="261">
        <v>4</v>
      </c>
      <c r="K474" s="288">
        <f t="shared" si="21"/>
        <v>4.5</v>
      </c>
      <c r="L474" s="288">
        <v>4.5</v>
      </c>
      <c r="M474" s="262">
        <v>3</v>
      </c>
      <c r="N474" s="263">
        <v>5.5</v>
      </c>
      <c r="O474" s="180">
        <f t="shared" si="22"/>
        <v>4.4000000000000004</v>
      </c>
      <c r="P474" s="340">
        <v>4.5</v>
      </c>
      <c r="Q474" s="181" t="str">
        <f t="shared" si="23"/>
        <v>Không đạt</v>
      </c>
    </row>
    <row r="475" spans="1:18" ht="24.95" customHeight="1" x14ac:dyDescent="0.2">
      <c r="A475" s="6">
        <v>468</v>
      </c>
      <c r="B475" s="59" t="s">
        <v>3125</v>
      </c>
      <c r="C475" s="81">
        <v>17003970</v>
      </c>
      <c r="D475" s="270" t="s">
        <v>1227</v>
      </c>
      <c r="E475" s="273" t="s">
        <v>135</v>
      </c>
      <c r="F475" s="273" t="s">
        <v>1955</v>
      </c>
      <c r="G475" s="58" t="s">
        <v>1548</v>
      </c>
      <c r="H475" s="69" t="s">
        <v>876</v>
      </c>
      <c r="I475" s="260">
        <v>4</v>
      </c>
      <c r="J475" s="261">
        <v>4</v>
      </c>
      <c r="K475" s="288">
        <f t="shared" si="21"/>
        <v>4</v>
      </c>
      <c r="L475" s="288">
        <v>4</v>
      </c>
      <c r="M475" s="262">
        <v>2</v>
      </c>
      <c r="N475" s="263">
        <v>7</v>
      </c>
      <c r="O475" s="180">
        <f t="shared" si="22"/>
        <v>4.3</v>
      </c>
      <c r="P475" s="340">
        <v>4.5</v>
      </c>
      <c r="Q475" s="181" t="str">
        <f t="shared" si="23"/>
        <v>Không đạt</v>
      </c>
    </row>
    <row r="476" spans="1:18" ht="24.95" customHeight="1" x14ac:dyDescent="0.2">
      <c r="A476" s="6">
        <v>469</v>
      </c>
      <c r="B476" s="59" t="s">
        <v>3126</v>
      </c>
      <c r="C476" s="81">
        <v>17002060</v>
      </c>
      <c r="D476" s="270" t="s">
        <v>181</v>
      </c>
      <c r="E476" s="273" t="s">
        <v>135</v>
      </c>
      <c r="F476" s="273" t="s">
        <v>2025</v>
      </c>
      <c r="G476" s="58" t="s">
        <v>1466</v>
      </c>
      <c r="H476" s="69" t="s">
        <v>449</v>
      </c>
      <c r="I476" s="260">
        <v>4</v>
      </c>
      <c r="J476" s="261">
        <v>4</v>
      </c>
      <c r="K476" s="288">
        <f t="shared" si="21"/>
        <v>4</v>
      </c>
      <c r="L476" s="288">
        <v>4</v>
      </c>
      <c r="M476" s="262">
        <v>3</v>
      </c>
      <c r="N476" s="263">
        <v>6</v>
      </c>
      <c r="O476" s="180">
        <f t="shared" si="22"/>
        <v>4.3</v>
      </c>
      <c r="P476" s="340">
        <v>4.5</v>
      </c>
      <c r="Q476" s="181" t="str">
        <f t="shared" si="23"/>
        <v>Không đạt</v>
      </c>
    </row>
    <row r="477" spans="1:18" ht="24.95" customHeight="1" x14ac:dyDescent="0.2">
      <c r="A477" s="6">
        <v>470</v>
      </c>
      <c r="B477" s="59" t="s">
        <v>3127</v>
      </c>
      <c r="C477" s="81">
        <v>15002043</v>
      </c>
      <c r="D477" s="270" t="s">
        <v>105</v>
      </c>
      <c r="E477" s="273" t="s">
        <v>843</v>
      </c>
      <c r="F477" s="273" t="s">
        <v>2575</v>
      </c>
      <c r="G477" s="58" t="s">
        <v>1486</v>
      </c>
      <c r="H477" s="69" t="s">
        <v>844</v>
      </c>
      <c r="I477" s="260">
        <v>3.5</v>
      </c>
      <c r="J477" s="261">
        <v>4</v>
      </c>
      <c r="K477" s="288">
        <f t="shared" si="21"/>
        <v>3.8</v>
      </c>
      <c r="L477" s="288">
        <v>4</v>
      </c>
      <c r="M477" s="262">
        <v>3.5</v>
      </c>
      <c r="N477" s="263">
        <v>5.5</v>
      </c>
      <c r="O477" s="180">
        <f t="shared" si="22"/>
        <v>4.3</v>
      </c>
      <c r="P477" s="340">
        <v>4.5</v>
      </c>
      <c r="Q477" s="181" t="str">
        <f t="shared" si="23"/>
        <v>Không đạt</v>
      </c>
    </row>
    <row r="478" spans="1:18" ht="24.95" customHeight="1" x14ac:dyDescent="0.2">
      <c r="A478" s="6">
        <v>471</v>
      </c>
      <c r="B478" s="59" t="s">
        <v>3128</v>
      </c>
      <c r="C478" s="81">
        <v>18001419</v>
      </c>
      <c r="D478" s="270" t="s">
        <v>388</v>
      </c>
      <c r="E478" s="273" t="s">
        <v>325</v>
      </c>
      <c r="F478" s="273" t="s">
        <v>2229</v>
      </c>
      <c r="G478" s="58" t="s">
        <v>1515</v>
      </c>
      <c r="H478" s="69" t="s">
        <v>889</v>
      </c>
      <c r="I478" s="260">
        <v>5.5</v>
      </c>
      <c r="J478" s="261">
        <v>4.5</v>
      </c>
      <c r="K478" s="288">
        <f t="shared" si="21"/>
        <v>5</v>
      </c>
      <c r="L478" s="288">
        <v>5</v>
      </c>
      <c r="M478" s="262">
        <v>3.5</v>
      </c>
      <c r="N478" s="263">
        <v>5.5</v>
      </c>
      <c r="O478" s="180">
        <f t="shared" si="22"/>
        <v>4.8</v>
      </c>
      <c r="P478" s="340">
        <v>5</v>
      </c>
      <c r="Q478" s="181" t="str">
        <f t="shared" si="23"/>
        <v>Trung bình</v>
      </c>
    </row>
    <row r="479" spans="1:18" ht="24.95" customHeight="1" x14ac:dyDescent="0.2">
      <c r="A479" s="6">
        <v>472</v>
      </c>
      <c r="B479" s="59" t="s">
        <v>3129</v>
      </c>
      <c r="C479" s="81">
        <v>17003346</v>
      </c>
      <c r="D479" s="270" t="s">
        <v>1221</v>
      </c>
      <c r="E479" s="273" t="s">
        <v>325</v>
      </c>
      <c r="F479" s="273" t="s">
        <v>1846</v>
      </c>
      <c r="G479" s="58" t="s">
        <v>24</v>
      </c>
      <c r="H479" s="69" t="s">
        <v>886</v>
      </c>
      <c r="I479" s="260">
        <v>3.5</v>
      </c>
      <c r="J479" s="261">
        <v>3</v>
      </c>
      <c r="K479" s="288">
        <f t="shared" si="21"/>
        <v>3.3</v>
      </c>
      <c r="L479" s="288">
        <v>3.5</v>
      </c>
      <c r="M479" s="262">
        <v>1.5</v>
      </c>
      <c r="N479" s="263">
        <v>6</v>
      </c>
      <c r="O479" s="180">
        <f t="shared" si="22"/>
        <v>3.6</v>
      </c>
      <c r="P479" s="340">
        <v>3.5</v>
      </c>
      <c r="Q479" s="181" t="str">
        <f t="shared" si="23"/>
        <v>Không đạt</v>
      </c>
    </row>
    <row r="480" spans="1:18" ht="24.95" customHeight="1" x14ac:dyDescent="0.2">
      <c r="A480" s="6">
        <v>473</v>
      </c>
      <c r="B480" s="59" t="s">
        <v>3130</v>
      </c>
      <c r="C480" s="81">
        <v>18004143</v>
      </c>
      <c r="D480" s="270" t="s">
        <v>796</v>
      </c>
      <c r="E480" s="273" t="s">
        <v>325</v>
      </c>
      <c r="F480" s="273" t="s">
        <v>2357</v>
      </c>
      <c r="G480" s="58" t="s">
        <v>1466</v>
      </c>
      <c r="H480" s="69" t="s">
        <v>1030</v>
      </c>
      <c r="I480" s="260">
        <v>4</v>
      </c>
      <c r="J480" s="261">
        <v>2.5</v>
      </c>
      <c r="K480" s="288">
        <f t="shared" si="21"/>
        <v>3.3</v>
      </c>
      <c r="L480" s="288">
        <v>3.5</v>
      </c>
      <c r="M480" s="262">
        <v>3</v>
      </c>
      <c r="N480" s="263">
        <v>5</v>
      </c>
      <c r="O480" s="180">
        <f t="shared" si="22"/>
        <v>3.8</v>
      </c>
      <c r="P480" s="340">
        <v>4</v>
      </c>
      <c r="Q480" s="181" t="str">
        <f t="shared" si="23"/>
        <v>Không đạt</v>
      </c>
    </row>
    <row r="481" spans="1:17" ht="24.95" customHeight="1" x14ac:dyDescent="0.2">
      <c r="A481" s="6">
        <v>474</v>
      </c>
      <c r="B481" s="59" t="s">
        <v>3131</v>
      </c>
      <c r="C481" s="81">
        <v>18002564</v>
      </c>
      <c r="D481" s="270" t="s">
        <v>284</v>
      </c>
      <c r="E481" s="273" t="s">
        <v>469</v>
      </c>
      <c r="F481" s="273" t="s">
        <v>2330</v>
      </c>
      <c r="G481" s="58" t="s">
        <v>1468</v>
      </c>
      <c r="H481" s="69" t="s">
        <v>918</v>
      </c>
      <c r="I481" s="260">
        <v>4</v>
      </c>
      <c r="J481" s="261">
        <v>5</v>
      </c>
      <c r="K481" s="288">
        <f t="shared" si="21"/>
        <v>4.5</v>
      </c>
      <c r="L481" s="288">
        <v>4.5</v>
      </c>
      <c r="M481" s="262">
        <v>3</v>
      </c>
      <c r="N481" s="263">
        <v>7</v>
      </c>
      <c r="O481" s="180">
        <f t="shared" si="22"/>
        <v>4.8</v>
      </c>
      <c r="P481" s="340">
        <v>5</v>
      </c>
      <c r="Q481" s="181" t="str">
        <f t="shared" si="23"/>
        <v>Trung bình</v>
      </c>
    </row>
    <row r="482" spans="1:17" ht="24.95" customHeight="1" x14ac:dyDescent="0.2">
      <c r="A482" s="6">
        <v>475</v>
      </c>
      <c r="B482" s="59" t="s">
        <v>3132</v>
      </c>
      <c r="C482" s="81">
        <v>18005432</v>
      </c>
      <c r="D482" s="270" t="s">
        <v>260</v>
      </c>
      <c r="E482" s="273" t="s">
        <v>57</v>
      </c>
      <c r="F482" s="273" t="s">
        <v>2390</v>
      </c>
      <c r="G482" s="58" t="s">
        <v>18</v>
      </c>
      <c r="H482" s="69" t="s">
        <v>1207</v>
      </c>
      <c r="I482" s="260">
        <v>5</v>
      </c>
      <c r="J482" s="261">
        <v>6</v>
      </c>
      <c r="K482" s="288">
        <f t="shared" si="21"/>
        <v>5.5</v>
      </c>
      <c r="L482" s="288">
        <v>5.5</v>
      </c>
      <c r="M482" s="262">
        <v>5</v>
      </c>
      <c r="N482" s="263">
        <v>6</v>
      </c>
      <c r="O482" s="180">
        <f t="shared" si="22"/>
        <v>5.5</v>
      </c>
      <c r="P482" s="340">
        <v>5.5</v>
      </c>
      <c r="Q482" s="181" t="str">
        <f t="shared" si="23"/>
        <v>Trung bình</v>
      </c>
    </row>
    <row r="483" spans="1:17" ht="24.95" customHeight="1" x14ac:dyDescent="0.2">
      <c r="A483" s="6">
        <v>476</v>
      </c>
      <c r="B483" s="59" t="s">
        <v>3133</v>
      </c>
      <c r="C483" s="81">
        <v>18002436</v>
      </c>
      <c r="D483" s="270" t="s">
        <v>1001</v>
      </c>
      <c r="E483" s="273" t="s">
        <v>57</v>
      </c>
      <c r="F483" s="273" t="s">
        <v>1679</v>
      </c>
      <c r="G483" s="58" t="s">
        <v>1476</v>
      </c>
      <c r="H483" s="69" t="s">
        <v>898</v>
      </c>
      <c r="I483" s="260">
        <v>6</v>
      </c>
      <c r="J483" s="261">
        <v>3.5</v>
      </c>
      <c r="K483" s="288">
        <f t="shared" si="21"/>
        <v>4.8</v>
      </c>
      <c r="L483" s="288">
        <v>5</v>
      </c>
      <c r="M483" s="262">
        <v>4.5</v>
      </c>
      <c r="N483" s="263">
        <v>6</v>
      </c>
      <c r="O483" s="180">
        <f t="shared" si="22"/>
        <v>5.0999999999999996</v>
      </c>
      <c r="P483" s="340">
        <v>5</v>
      </c>
      <c r="Q483" s="181" t="str">
        <f t="shared" si="23"/>
        <v>Trung bình</v>
      </c>
    </row>
    <row r="484" spans="1:17" ht="24.95" customHeight="1" x14ac:dyDescent="0.2">
      <c r="A484" s="6">
        <v>477</v>
      </c>
      <c r="B484" s="59" t="s">
        <v>3134</v>
      </c>
      <c r="C484" s="81">
        <v>18005749</v>
      </c>
      <c r="D484" s="270" t="s">
        <v>1098</v>
      </c>
      <c r="E484" s="273" t="s">
        <v>57</v>
      </c>
      <c r="F484" s="273" t="s">
        <v>1965</v>
      </c>
      <c r="G484" s="58" t="s">
        <v>24</v>
      </c>
      <c r="H484" s="69" t="s">
        <v>858</v>
      </c>
      <c r="I484" s="260">
        <v>5</v>
      </c>
      <c r="J484" s="261">
        <v>5</v>
      </c>
      <c r="K484" s="288">
        <f t="shared" si="21"/>
        <v>5</v>
      </c>
      <c r="L484" s="288">
        <v>5</v>
      </c>
      <c r="M484" s="262">
        <v>5</v>
      </c>
      <c r="N484" s="263">
        <v>5.5</v>
      </c>
      <c r="O484" s="180">
        <f t="shared" si="22"/>
        <v>5.0999999999999996</v>
      </c>
      <c r="P484" s="340">
        <v>5</v>
      </c>
      <c r="Q484" s="181" t="str">
        <f t="shared" si="23"/>
        <v>Trung bình</v>
      </c>
    </row>
    <row r="485" spans="1:17" ht="24.95" customHeight="1" x14ac:dyDescent="0.2">
      <c r="A485" s="6">
        <v>478</v>
      </c>
      <c r="B485" s="59" t="s">
        <v>3135</v>
      </c>
      <c r="C485" s="81">
        <v>18001645</v>
      </c>
      <c r="D485" s="270" t="s">
        <v>877</v>
      </c>
      <c r="E485" s="273" t="s">
        <v>57</v>
      </c>
      <c r="F485" s="273" t="s">
        <v>2355</v>
      </c>
      <c r="G485" s="58" t="s">
        <v>24</v>
      </c>
      <c r="H485" s="69" t="s">
        <v>878</v>
      </c>
      <c r="I485" s="260">
        <v>6.5</v>
      </c>
      <c r="J485" s="261">
        <v>6</v>
      </c>
      <c r="K485" s="288">
        <f t="shared" si="21"/>
        <v>6.3</v>
      </c>
      <c r="L485" s="288">
        <v>6.5</v>
      </c>
      <c r="M485" s="262">
        <v>7</v>
      </c>
      <c r="N485" s="263">
        <v>8.5</v>
      </c>
      <c r="O485" s="180">
        <f t="shared" si="22"/>
        <v>7.1</v>
      </c>
      <c r="P485" s="340">
        <v>7</v>
      </c>
      <c r="Q485" s="181" t="str">
        <f t="shared" si="23"/>
        <v>Khá</v>
      </c>
    </row>
    <row r="486" spans="1:17" ht="24.95" customHeight="1" x14ac:dyDescent="0.2">
      <c r="A486" s="6">
        <v>479</v>
      </c>
      <c r="B486" s="59" t="s">
        <v>3136</v>
      </c>
      <c r="C486" s="77">
        <v>18001933</v>
      </c>
      <c r="D486" s="269" t="s">
        <v>431</v>
      </c>
      <c r="E486" s="273" t="s">
        <v>1226</v>
      </c>
      <c r="F486" s="273" t="s">
        <v>2424</v>
      </c>
      <c r="G486" s="58" t="s">
        <v>1471</v>
      </c>
      <c r="H486" s="8" t="s">
        <v>1207</v>
      </c>
      <c r="I486" s="260">
        <v>3.5</v>
      </c>
      <c r="J486" s="261">
        <v>0</v>
      </c>
      <c r="K486" s="288">
        <f t="shared" si="21"/>
        <v>1.8</v>
      </c>
      <c r="L486" s="288">
        <v>2</v>
      </c>
      <c r="M486" s="262">
        <v>5.5</v>
      </c>
      <c r="N486" s="263">
        <v>5</v>
      </c>
      <c r="O486" s="180">
        <f t="shared" si="22"/>
        <v>3.6</v>
      </c>
      <c r="P486" s="340">
        <v>3.5</v>
      </c>
      <c r="Q486" s="181" t="str">
        <f t="shared" si="23"/>
        <v>Không đạt</v>
      </c>
    </row>
    <row r="487" spans="1:17" ht="24.95" customHeight="1" x14ac:dyDescent="0.2">
      <c r="A487" s="6">
        <v>480</v>
      </c>
      <c r="B487" s="59" t="s">
        <v>3137</v>
      </c>
      <c r="C487" s="81">
        <v>16003715</v>
      </c>
      <c r="D487" s="270" t="s">
        <v>1198</v>
      </c>
      <c r="E487" s="273" t="s">
        <v>373</v>
      </c>
      <c r="F487" s="273" t="s">
        <v>1547</v>
      </c>
      <c r="G487" s="58" t="s">
        <v>24</v>
      </c>
      <c r="H487" s="8" t="s">
        <v>1199</v>
      </c>
      <c r="I487" s="260">
        <v>5</v>
      </c>
      <c r="J487" s="261">
        <v>5.5</v>
      </c>
      <c r="K487" s="288">
        <f t="shared" si="21"/>
        <v>5.3</v>
      </c>
      <c r="L487" s="288">
        <v>5.5</v>
      </c>
      <c r="M487" s="262">
        <v>4.5</v>
      </c>
      <c r="N487" s="263">
        <v>6</v>
      </c>
      <c r="O487" s="180">
        <f t="shared" si="22"/>
        <v>5.4</v>
      </c>
      <c r="P487" s="340">
        <v>5.5</v>
      </c>
      <c r="Q487" s="181" t="str">
        <f t="shared" si="23"/>
        <v>Trung bình</v>
      </c>
    </row>
    <row r="488" spans="1:17" ht="24.95" customHeight="1" x14ac:dyDescent="0.2">
      <c r="A488" s="6">
        <v>481</v>
      </c>
      <c r="B488" s="59" t="s">
        <v>3138</v>
      </c>
      <c r="C488" s="81">
        <v>17001231</v>
      </c>
      <c r="D488" s="270" t="s">
        <v>1255</v>
      </c>
      <c r="E488" s="273" t="s">
        <v>134</v>
      </c>
      <c r="F488" s="273" t="s">
        <v>1825</v>
      </c>
      <c r="G488" s="58" t="s">
        <v>75</v>
      </c>
      <c r="H488" s="69" t="s">
        <v>1146</v>
      </c>
      <c r="I488" s="260">
        <v>5.5</v>
      </c>
      <c r="J488" s="261">
        <v>0</v>
      </c>
      <c r="K488" s="288">
        <f t="shared" si="21"/>
        <v>2.8</v>
      </c>
      <c r="L488" s="288">
        <v>3</v>
      </c>
      <c r="M488" s="262">
        <v>3</v>
      </c>
      <c r="N488" s="263">
        <v>0</v>
      </c>
      <c r="O488" s="180">
        <f t="shared" si="22"/>
        <v>2.2999999999999998</v>
      </c>
      <c r="P488" s="340">
        <v>2.5</v>
      </c>
      <c r="Q488" s="181" t="str">
        <f t="shared" si="23"/>
        <v>Không đạt</v>
      </c>
    </row>
    <row r="489" spans="1:17" ht="24.95" customHeight="1" x14ac:dyDescent="0.2">
      <c r="A489" s="6">
        <v>482</v>
      </c>
      <c r="B489" s="59" t="s">
        <v>3139</v>
      </c>
      <c r="C489" s="81">
        <v>18002479</v>
      </c>
      <c r="D489" s="270" t="s">
        <v>142</v>
      </c>
      <c r="E489" s="273" t="s">
        <v>134</v>
      </c>
      <c r="F489" s="273" t="s">
        <v>2504</v>
      </c>
      <c r="G489" s="58" t="s">
        <v>24</v>
      </c>
      <c r="H489" s="69" t="s">
        <v>879</v>
      </c>
      <c r="I489" s="260">
        <v>5</v>
      </c>
      <c r="J489" s="261">
        <v>5</v>
      </c>
      <c r="K489" s="288">
        <f t="shared" si="21"/>
        <v>5</v>
      </c>
      <c r="L489" s="288">
        <v>5</v>
      </c>
      <c r="M489" s="262">
        <v>3.5</v>
      </c>
      <c r="N489" s="263">
        <v>7</v>
      </c>
      <c r="O489" s="180">
        <f t="shared" si="22"/>
        <v>5.0999999999999996</v>
      </c>
      <c r="P489" s="340">
        <v>5</v>
      </c>
      <c r="Q489" s="181" t="str">
        <f t="shared" si="23"/>
        <v>Trung bình</v>
      </c>
    </row>
    <row r="490" spans="1:17" ht="24.95" customHeight="1" x14ac:dyDescent="0.2">
      <c r="A490" s="6">
        <v>483</v>
      </c>
      <c r="B490" s="59" t="s">
        <v>3140</v>
      </c>
      <c r="C490" s="77">
        <v>18002910</v>
      </c>
      <c r="D490" s="269" t="s">
        <v>1376</v>
      </c>
      <c r="E490" s="273" t="s">
        <v>134</v>
      </c>
      <c r="F490" s="273" t="s">
        <v>2205</v>
      </c>
      <c r="G490" s="58" t="s">
        <v>1512</v>
      </c>
      <c r="H490" s="8" t="s">
        <v>1345</v>
      </c>
      <c r="I490" s="260">
        <v>3.5</v>
      </c>
      <c r="J490" s="261">
        <v>1.5</v>
      </c>
      <c r="K490" s="288">
        <f t="shared" si="21"/>
        <v>2.5</v>
      </c>
      <c r="L490" s="288">
        <v>2.5</v>
      </c>
      <c r="M490" s="262">
        <v>3</v>
      </c>
      <c r="N490" s="263">
        <v>5</v>
      </c>
      <c r="O490" s="180">
        <f t="shared" si="22"/>
        <v>3.3</v>
      </c>
      <c r="P490" s="340">
        <v>3.5</v>
      </c>
      <c r="Q490" s="181" t="str">
        <f t="shared" si="23"/>
        <v>Không đạt</v>
      </c>
    </row>
    <row r="491" spans="1:17" ht="24.95" customHeight="1" x14ac:dyDescent="0.2">
      <c r="A491" s="6">
        <v>484</v>
      </c>
      <c r="B491" s="59" t="s">
        <v>3141</v>
      </c>
      <c r="C491" s="81">
        <v>18002905</v>
      </c>
      <c r="D491" s="270" t="s">
        <v>219</v>
      </c>
      <c r="E491" s="273" t="s">
        <v>134</v>
      </c>
      <c r="F491" s="273" t="s">
        <v>1668</v>
      </c>
      <c r="G491" s="58" t="s">
        <v>1476</v>
      </c>
      <c r="H491" s="69" t="s">
        <v>1345</v>
      </c>
      <c r="I491" s="260">
        <v>3</v>
      </c>
      <c r="J491" s="261">
        <v>0</v>
      </c>
      <c r="K491" s="288">
        <f t="shared" si="21"/>
        <v>1.5</v>
      </c>
      <c r="L491" s="288">
        <v>1.5</v>
      </c>
      <c r="M491" s="262">
        <v>5</v>
      </c>
      <c r="N491" s="263">
        <v>5</v>
      </c>
      <c r="O491" s="180">
        <f t="shared" si="22"/>
        <v>3.3</v>
      </c>
      <c r="P491" s="340">
        <v>3.5</v>
      </c>
      <c r="Q491" s="181" t="str">
        <f t="shared" si="23"/>
        <v>Không đạt</v>
      </c>
    </row>
    <row r="492" spans="1:17" ht="24.95" customHeight="1" x14ac:dyDescent="0.2">
      <c r="A492" s="6">
        <v>485</v>
      </c>
      <c r="B492" s="59" t="s">
        <v>3142</v>
      </c>
      <c r="C492" s="81">
        <v>18001747</v>
      </c>
      <c r="D492" s="270" t="s">
        <v>1331</v>
      </c>
      <c r="E492" s="273" t="s">
        <v>132</v>
      </c>
      <c r="F492" s="273" t="s">
        <v>2407</v>
      </c>
      <c r="G492" s="58" t="s">
        <v>24</v>
      </c>
      <c r="H492" s="69" t="s">
        <v>912</v>
      </c>
      <c r="I492" s="260">
        <v>4.5</v>
      </c>
      <c r="J492" s="261">
        <v>5.5</v>
      </c>
      <c r="K492" s="288">
        <f t="shared" si="21"/>
        <v>5</v>
      </c>
      <c r="L492" s="288">
        <v>5</v>
      </c>
      <c r="M492" s="262">
        <v>5</v>
      </c>
      <c r="N492" s="263">
        <v>6</v>
      </c>
      <c r="O492" s="180">
        <f t="shared" si="22"/>
        <v>5.3</v>
      </c>
      <c r="P492" s="340">
        <v>5.5</v>
      </c>
      <c r="Q492" s="181" t="str">
        <f t="shared" si="23"/>
        <v>Trung bình</v>
      </c>
    </row>
    <row r="493" spans="1:17" ht="24.95" customHeight="1" x14ac:dyDescent="0.2">
      <c r="A493" s="6">
        <v>486</v>
      </c>
      <c r="B493" s="59" t="s">
        <v>3143</v>
      </c>
      <c r="C493" s="81">
        <v>18002956</v>
      </c>
      <c r="D493" s="270" t="s">
        <v>1418</v>
      </c>
      <c r="E493" s="273" t="s">
        <v>132</v>
      </c>
      <c r="F493" s="273" t="s">
        <v>1605</v>
      </c>
      <c r="G493" s="58" t="s">
        <v>75</v>
      </c>
      <c r="H493" s="69" t="s">
        <v>1345</v>
      </c>
      <c r="I493" s="260">
        <v>4.5</v>
      </c>
      <c r="J493" s="261">
        <v>3.5</v>
      </c>
      <c r="K493" s="288">
        <f t="shared" si="21"/>
        <v>4</v>
      </c>
      <c r="L493" s="288">
        <v>4</v>
      </c>
      <c r="M493" s="262">
        <v>3.5</v>
      </c>
      <c r="N493" s="263">
        <v>5</v>
      </c>
      <c r="O493" s="180">
        <f t="shared" si="22"/>
        <v>4.0999999999999996</v>
      </c>
      <c r="P493" s="340">
        <v>4</v>
      </c>
      <c r="Q493" s="181" t="str">
        <f t="shared" si="23"/>
        <v>Không đạt</v>
      </c>
    </row>
    <row r="494" spans="1:17" ht="24.95" customHeight="1" x14ac:dyDescent="0.2">
      <c r="A494" s="6">
        <v>487</v>
      </c>
      <c r="B494" s="59" t="s">
        <v>3144</v>
      </c>
      <c r="C494" s="81">
        <v>18002391</v>
      </c>
      <c r="D494" s="270" t="s">
        <v>1055</v>
      </c>
      <c r="E494" s="273" t="s">
        <v>132</v>
      </c>
      <c r="F494" s="273" t="s">
        <v>2291</v>
      </c>
      <c r="G494" s="58" t="s">
        <v>1471</v>
      </c>
      <c r="H494" s="69" t="s">
        <v>925</v>
      </c>
      <c r="I494" s="260">
        <v>3.5</v>
      </c>
      <c r="J494" s="261">
        <v>5</v>
      </c>
      <c r="K494" s="288">
        <f t="shared" si="21"/>
        <v>4.3</v>
      </c>
      <c r="L494" s="288">
        <v>4.5</v>
      </c>
      <c r="M494" s="262">
        <v>3.5</v>
      </c>
      <c r="N494" s="263">
        <v>7</v>
      </c>
      <c r="O494" s="180">
        <f t="shared" si="22"/>
        <v>4.9000000000000004</v>
      </c>
      <c r="P494" s="340">
        <v>5</v>
      </c>
      <c r="Q494" s="181" t="str">
        <f t="shared" si="23"/>
        <v>Trung bình</v>
      </c>
    </row>
    <row r="495" spans="1:17" ht="24.95" customHeight="1" x14ac:dyDescent="0.2">
      <c r="A495" s="6">
        <v>488</v>
      </c>
      <c r="B495" s="59" t="s">
        <v>3145</v>
      </c>
      <c r="C495" s="81">
        <v>18003672</v>
      </c>
      <c r="D495" s="270" t="s">
        <v>1046</v>
      </c>
      <c r="E495" s="273" t="s">
        <v>132</v>
      </c>
      <c r="F495" s="273" t="s">
        <v>1656</v>
      </c>
      <c r="G495" s="58" t="s">
        <v>1490</v>
      </c>
      <c r="H495" s="69" t="s">
        <v>918</v>
      </c>
      <c r="I495" s="260">
        <v>5.5</v>
      </c>
      <c r="J495" s="261">
        <v>5.5</v>
      </c>
      <c r="K495" s="288">
        <f t="shared" si="21"/>
        <v>5.5</v>
      </c>
      <c r="L495" s="288">
        <v>5.5</v>
      </c>
      <c r="M495" s="262">
        <v>6.5</v>
      </c>
      <c r="N495" s="263">
        <v>7</v>
      </c>
      <c r="O495" s="180">
        <f t="shared" si="22"/>
        <v>6.1</v>
      </c>
      <c r="P495" s="340">
        <v>6</v>
      </c>
      <c r="Q495" s="181" t="str">
        <f t="shared" si="23"/>
        <v>Trung bình</v>
      </c>
    </row>
    <row r="496" spans="1:17" ht="24.95" customHeight="1" x14ac:dyDescent="0.2">
      <c r="A496" s="6">
        <v>489</v>
      </c>
      <c r="B496" s="59" t="s">
        <v>3146</v>
      </c>
      <c r="C496" s="81">
        <v>18004738</v>
      </c>
      <c r="D496" s="270" t="s">
        <v>957</v>
      </c>
      <c r="E496" s="273" t="s">
        <v>132</v>
      </c>
      <c r="F496" s="273" t="s">
        <v>1587</v>
      </c>
      <c r="G496" s="58" t="s">
        <v>1473</v>
      </c>
      <c r="H496" s="69" t="s">
        <v>925</v>
      </c>
      <c r="I496" s="260">
        <v>4</v>
      </c>
      <c r="J496" s="261">
        <v>5</v>
      </c>
      <c r="K496" s="288">
        <f t="shared" si="21"/>
        <v>4.5</v>
      </c>
      <c r="L496" s="288">
        <v>4.5</v>
      </c>
      <c r="M496" s="262">
        <v>3.5</v>
      </c>
      <c r="N496" s="263">
        <v>6</v>
      </c>
      <c r="O496" s="180">
        <f t="shared" si="22"/>
        <v>4.5999999999999996</v>
      </c>
      <c r="P496" s="340">
        <v>4.5</v>
      </c>
      <c r="Q496" s="181" t="str">
        <f t="shared" si="23"/>
        <v>Không đạt</v>
      </c>
    </row>
    <row r="497" spans="1:17" ht="24.95" customHeight="1" x14ac:dyDescent="0.2">
      <c r="A497" s="6">
        <v>490</v>
      </c>
      <c r="B497" s="59" t="s">
        <v>3147</v>
      </c>
      <c r="C497" s="81">
        <v>18003020</v>
      </c>
      <c r="D497" s="270" t="s">
        <v>90</v>
      </c>
      <c r="E497" s="273" t="s">
        <v>1380</v>
      </c>
      <c r="F497" s="273" t="s">
        <v>1973</v>
      </c>
      <c r="G497" s="58" t="s">
        <v>1490</v>
      </c>
      <c r="H497" s="69" t="s">
        <v>1345</v>
      </c>
      <c r="I497" s="260">
        <v>4</v>
      </c>
      <c r="J497" s="261">
        <v>4</v>
      </c>
      <c r="K497" s="288">
        <f t="shared" si="21"/>
        <v>4</v>
      </c>
      <c r="L497" s="288">
        <v>4</v>
      </c>
      <c r="M497" s="262">
        <v>3.5</v>
      </c>
      <c r="N497" s="263">
        <v>5</v>
      </c>
      <c r="O497" s="180">
        <f t="shared" si="22"/>
        <v>4.0999999999999996</v>
      </c>
      <c r="P497" s="340">
        <v>4</v>
      </c>
      <c r="Q497" s="181" t="str">
        <f t="shared" si="23"/>
        <v>Không đạt</v>
      </c>
    </row>
    <row r="498" spans="1:17" ht="24.95" customHeight="1" x14ac:dyDescent="0.2">
      <c r="A498" s="6">
        <v>491</v>
      </c>
      <c r="B498" s="59" t="s">
        <v>3148</v>
      </c>
      <c r="C498" s="81">
        <v>18002766</v>
      </c>
      <c r="D498" s="270" t="s">
        <v>1029</v>
      </c>
      <c r="E498" s="273" t="s">
        <v>250</v>
      </c>
      <c r="F498" s="273" t="s">
        <v>2480</v>
      </c>
      <c r="G498" s="58" t="s">
        <v>1510</v>
      </c>
      <c r="H498" s="69" t="s">
        <v>891</v>
      </c>
      <c r="I498" s="260">
        <v>6</v>
      </c>
      <c r="J498" s="261">
        <v>6</v>
      </c>
      <c r="K498" s="288">
        <f t="shared" si="21"/>
        <v>6</v>
      </c>
      <c r="L498" s="288">
        <v>6</v>
      </c>
      <c r="M498" s="262">
        <v>3.5</v>
      </c>
      <c r="N498" s="263">
        <v>7</v>
      </c>
      <c r="O498" s="180">
        <f t="shared" si="22"/>
        <v>5.6</v>
      </c>
      <c r="P498" s="340">
        <v>5.5</v>
      </c>
      <c r="Q498" s="181" t="str">
        <f t="shared" si="23"/>
        <v>Trung bình</v>
      </c>
    </row>
    <row r="499" spans="1:17" ht="24.95" customHeight="1" x14ac:dyDescent="0.2">
      <c r="A499" s="6">
        <v>492</v>
      </c>
      <c r="B499" s="59" t="s">
        <v>3149</v>
      </c>
      <c r="C499" s="81">
        <v>18002573</v>
      </c>
      <c r="D499" s="270" t="s">
        <v>942</v>
      </c>
      <c r="E499" s="273" t="s">
        <v>472</v>
      </c>
      <c r="F499" s="273" t="s">
        <v>1535</v>
      </c>
      <c r="G499" s="58" t="s">
        <v>1471</v>
      </c>
      <c r="H499" s="69" t="s">
        <v>891</v>
      </c>
      <c r="I499" s="260">
        <v>6</v>
      </c>
      <c r="J499" s="261">
        <v>6</v>
      </c>
      <c r="K499" s="288">
        <f t="shared" si="21"/>
        <v>6</v>
      </c>
      <c r="L499" s="288">
        <v>6</v>
      </c>
      <c r="M499" s="262">
        <v>3</v>
      </c>
      <c r="N499" s="263">
        <v>6.5</v>
      </c>
      <c r="O499" s="180">
        <f t="shared" si="22"/>
        <v>5.4</v>
      </c>
      <c r="P499" s="340">
        <v>5.5</v>
      </c>
      <c r="Q499" s="181" t="str">
        <f t="shared" si="23"/>
        <v>Trung bình</v>
      </c>
    </row>
    <row r="500" spans="1:17" ht="24.95" customHeight="1" x14ac:dyDescent="0.2">
      <c r="A500" s="6">
        <v>493</v>
      </c>
      <c r="B500" s="59" t="s">
        <v>3150</v>
      </c>
      <c r="C500" s="81">
        <v>18004233</v>
      </c>
      <c r="D500" s="270" t="s">
        <v>931</v>
      </c>
      <c r="E500" s="273" t="s">
        <v>472</v>
      </c>
      <c r="F500" s="273" t="s">
        <v>1551</v>
      </c>
      <c r="G500" s="58" t="s">
        <v>1527</v>
      </c>
      <c r="H500" s="69" t="s">
        <v>930</v>
      </c>
      <c r="I500" s="260">
        <v>5.5</v>
      </c>
      <c r="J500" s="261">
        <v>3.5</v>
      </c>
      <c r="K500" s="288">
        <f t="shared" si="21"/>
        <v>4.5</v>
      </c>
      <c r="L500" s="288">
        <v>4.5</v>
      </c>
      <c r="M500" s="262">
        <v>3</v>
      </c>
      <c r="N500" s="263">
        <v>5.5</v>
      </c>
      <c r="O500" s="180">
        <f t="shared" si="22"/>
        <v>4.4000000000000004</v>
      </c>
      <c r="P500" s="340">
        <v>4.5</v>
      </c>
      <c r="Q500" s="181" t="str">
        <f t="shared" si="23"/>
        <v>Không đạt</v>
      </c>
    </row>
    <row r="501" spans="1:17" ht="24.95" customHeight="1" x14ac:dyDescent="0.2">
      <c r="A501" s="6">
        <v>494</v>
      </c>
      <c r="B501" s="59" t="s">
        <v>3151</v>
      </c>
      <c r="C501" s="81">
        <v>17003800</v>
      </c>
      <c r="D501" s="270" t="s">
        <v>51</v>
      </c>
      <c r="E501" s="273" t="s">
        <v>359</v>
      </c>
      <c r="F501" s="273" t="s">
        <v>1952</v>
      </c>
      <c r="G501" s="58" t="s">
        <v>1485</v>
      </c>
      <c r="H501" s="69" t="s">
        <v>456</v>
      </c>
      <c r="I501" s="260">
        <v>5</v>
      </c>
      <c r="J501" s="261">
        <v>3</v>
      </c>
      <c r="K501" s="288">
        <f t="shared" si="21"/>
        <v>4</v>
      </c>
      <c r="L501" s="288">
        <v>4</v>
      </c>
      <c r="M501" s="262">
        <v>3</v>
      </c>
      <c r="N501" s="263">
        <v>6</v>
      </c>
      <c r="O501" s="180">
        <f t="shared" si="22"/>
        <v>4.3</v>
      </c>
      <c r="P501" s="340">
        <v>4.5</v>
      </c>
      <c r="Q501" s="181" t="str">
        <f t="shared" si="23"/>
        <v>Không đạt</v>
      </c>
    </row>
    <row r="502" spans="1:17" ht="24.95" customHeight="1" x14ac:dyDescent="0.2">
      <c r="A502" s="6">
        <v>495</v>
      </c>
      <c r="B502" s="59" t="s">
        <v>3152</v>
      </c>
      <c r="C502" s="81">
        <v>17001803</v>
      </c>
      <c r="D502" s="270" t="s">
        <v>199</v>
      </c>
      <c r="E502" s="273" t="s">
        <v>131</v>
      </c>
      <c r="F502" s="273" t="s">
        <v>2052</v>
      </c>
      <c r="G502" s="58" t="s">
        <v>1471</v>
      </c>
      <c r="H502" s="69" t="s">
        <v>1092</v>
      </c>
      <c r="I502" s="260">
        <v>5</v>
      </c>
      <c r="J502" s="261">
        <v>2.5</v>
      </c>
      <c r="K502" s="288">
        <f t="shared" si="21"/>
        <v>3.8</v>
      </c>
      <c r="L502" s="288">
        <v>4</v>
      </c>
      <c r="M502" s="262">
        <v>3</v>
      </c>
      <c r="N502" s="263">
        <v>5</v>
      </c>
      <c r="O502" s="180">
        <f t="shared" si="22"/>
        <v>4</v>
      </c>
      <c r="P502" s="340">
        <v>4</v>
      </c>
      <c r="Q502" s="181" t="str">
        <f t="shared" si="23"/>
        <v>Không đạt</v>
      </c>
    </row>
    <row r="503" spans="1:17" ht="24.95" customHeight="1" x14ac:dyDescent="0.2">
      <c r="A503" s="6">
        <v>496</v>
      </c>
      <c r="B503" s="59" t="s">
        <v>3153</v>
      </c>
      <c r="C503" s="81">
        <v>17002092</v>
      </c>
      <c r="D503" s="270" t="s">
        <v>177</v>
      </c>
      <c r="E503" s="273" t="s">
        <v>407</v>
      </c>
      <c r="F503" s="273" t="s">
        <v>2015</v>
      </c>
      <c r="G503" s="58" t="s">
        <v>1512</v>
      </c>
      <c r="H503" s="69" t="s">
        <v>302</v>
      </c>
      <c r="I503" s="260">
        <v>3</v>
      </c>
      <c r="J503" s="261">
        <v>4.5</v>
      </c>
      <c r="K503" s="288">
        <f t="shared" si="21"/>
        <v>3.8</v>
      </c>
      <c r="L503" s="288">
        <v>4</v>
      </c>
      <c r="M503" s="262">
        <v>4.5</v>
      </c>
      <c r="N503" s="263">
        <v>5</v>
      </c>
      <c r="O503" s="180">
        <f t="shared" si="22"/>
        <v>4.4000000000000004</v>
      </c>
      <c r="P503" s="340">
        <v>4.5</v>
      </c>
      <c r="Q503" s="181" t="str">
        <f t="shared" si="23"/>
        <v>Không đạt</v>
      </c>
    </row>
    <row r="504" spans="1:17" ht="24.95" customHeight="1" x14ac:dyDescent="0.2">
      <c r="A504" s="6">
        <v>497</v>
      </c>
      <c r="B504" s="59" t="s">
        <v>3154</v>
      </c>
      <c r="C504" s="81">
        <v>17004079</v>
      </c>
      <c r="D504" s="270" t="s">
        <v>1355</v>
      </c>
      <c r="E504" s="273" t="s">
        <v>407</v>
      </c>
      <c r="F504" s="273" t="s">
        <v>1629</v>
      </c>
      <c r="G504" s="58" t="s">
        <v>1466</v>
      </c>
      <c r="H504" s="69" t="s">
        <v>1356</v>
      </c>
      <c r="I504" s="260">
        <v>4</v>
      </c>
      <c r="J504" s="261">
        <v>3.5</v>
      </c>
      <c r="K504" s="288">
        <f t="shared" si="21"/>
        <v>3.8</v>
      </c>
      <c r="L504" s="288">
        <v>4</v>
      </c>
      <c r="M504" s="262">
        <v>3</v>
      </c>
      <c r="N504" s="263">
        <v>5.5</v>
      </c>
      <c r="O504" s="180">
        <f t="shared" si="22"/>
        <v>4.0999999999999996</v>
      </c>
      <c r="P504" s="340">
        <v>4</v>
      </c>
      <c r="Q504" s="181" t="str">
        <f t="shared" si="23"/>
        <v>Không đạt</v>
      </c>
    </row>
    <row r="505" spans="1:17" ht="24.95" customHeight="1" x14ac:dyDescent="0.2">
      <c r="A505" s="6">
        <v>498</v>
      </c>
      <c r="B505" s="59" t="s">
        <v>3155</v>
      </c>
      <c r="C505" s="81">
        <v>16003411</v>
      </c>
      <c r="D505" s="270" t="s">
        <v>1202</v>
      </c>
      <c r="E505" s="273" t="s">
        <v>1203</v>
      </c>
      <c r="F505" s="273" t="s">
        <v>1489</v>
      </c>
      <c r="G505" s="58" t="s">
        <v>1466</v>
      </c>
      <c r="H505" s="69" t="s">
        <v>273</v>
      </c>
      <c r="I505" s="260">
        <v>3.5</v>
      </c>
      <c r="J505" s="261">
        <v>3.5</v>
      </c>
      <c r="K505" s="288">
        <f t="shared" si="21"/>
        <v>3.5</v>
      </c>
      <c r="L505" s="288">
        <v>3.5</v>
      </c>
      <c r="M505" s="262">
        <v>3</v>
      </c>
      <c r="N505" s="263">
        <v>6</v>
      </c>
      <c r="O505" s="180">
        <f t="shared" si="22"/>
        <v>4</v>
      </c>
      <c r="P505" s="340">
        <v>4</v>
      </c>
      <c r="Q505" s="181" t="str">
        <f t="shared" si="23"/>
        <v>Không đạt</v>
      </c>
    </row>
    <row r="506" spans="1:17" ht="24.95" customHeight="1" x14ac:dyDescent="0.2">
      <c r="A506" s="6">
        <v>499</v>
      </c>
      <c r="B506" s="59" t="s">
        <v>3156</v>
      </c>
      <c r="C506" s="81">
        <v>18002733</v>
      </c>
      <c r="D506" s="270" t="s">
        <v>976</v>
      </c>
      <c r="E506" s="273" t="s">
        <v>977</v>
      </c>
      <c r="F506" s="273" t="s">
        <v>2402</v>
      </c>
      <c r="G506" s="58" t="s">
        <v>1506</v>
      </c>
      <c r="H506" s="69" t="s">
        <v>930</v>
      </c>
      <c r="I506" s="260">
        <v>2.5</v>
      </c>
      <c r="J506" s="261">
        <v>2</v>
      </c>
      <c r="K506" s="288">
        <f t="shared" si="21"/>
        <v>2.2999999999999998</v>
      </c>
      <c r="L506" s="288">
        <v>2.5</v>
      </c>
      <c r="M506" s="262">
        <v>3.5</v>
      </c>
      <c r="N506" s="263">
        <v>6</v>
      </c>
      <c r="O506" s="180">
        <f t="shared" si="22"/>
        <v>3.6</v>
      </c>
      <c r="P506" s="340">
        <v>3.5</v>
      </c>
      <c r="Q506" s="181" t="str">
        <f t="shared" si="23"/>
        <v>Không đạt</v>
      </c>
    </row>
    <row r="507" spans="1:17" ht="24.95" customHeight="1" x14ac:dyDescent="0.2">
      <c r="A507" s="6">
        <v>500</v>
      </c>
      <c r="B507" s="59" t="s">
        <v>3157</v>
      </c>
      <c r="C507" s="81">
        <v>17003320</v>
      </c>
      <c r="D507" s="270" t="s">
        <v>1091</v>
      </c>
      <c r="E507" s="273" t="s">
        <v>129</v>
      </c>
      <c r="F507" s="273" t="s">
        <v>1746</v>
      </c>
      <c r="G507" s="58" t="s">
        <v>24</v>
      </c>
      <c r="H507" s="69" t="s">
        <v>1092</v>
      </c>
      <c r="I507" s="260">
        <v>4.5</v>
      </c>
      <c r="J507" s="261">
        <v>4</v>
      </c>
      <c r="K507" s="288">
        <f t="shared" si="21"/>
        <v>4.3</v>
      </c>
      <c r="L507" s="288">
        <v>4.5</v>
      </c>
      <c r="M507" s="262">
        <v>5</v>
      </c>
      <c r="N507" s="263">
        <v>5</v>
      </c>
      <c r="O507" s="180">
        <f t="shared" si="22"/>
        <v>4.8</v>
      </c>
      <c r="P507" s="340">
        <v>5</v>
      </c>
      <c r="Q507" s="181" t="str">
        <f t="shared" si="23"/>
        <v>Trung bình</v>
      </c>
    </row>
    <row r="508" spans="1:17" ht="24.95" customHeight="1" x14ac:dyDescent="0.2">
      <c r="A508" s="6">
        <v>501</v>
      </c>
      <c r="B508" s="59" t="s">
        <v>3158</v>
      </c>
      <c r="C508" s="81">
        <v>18005720</v>
      </c>
      <c r="D508" s="270" t="s">
        <v>1423</v>
      </c>
      <c r="E508" s="273" t="s">
        <v>129</v>
      </c>
      <c r="F508" s="273" t="s">
        <v>2001</v>
      </c>
      <c r="G508" s="58" t="s">
        <v>24</v>
      </c>
      <c r="H508" s="69" t="s">
        <v>1424</v>
      </c>
      <c r="I508" s="260">
        <v>6</v>
      </c>
      <c r="J508" s="261">
        <v>4</v>
      </c>
      <c r="K508" s="288">
        <f t="shared" si="21"/>
        <v>5</v>
      </c>
      <c r="L508" s="288">
        <v>5</v>
      </c>
      <c r="M508" s="262">
        <v>6.5</v>
      </c>
      <c r="N508" s="263">
        <v>5</v>
      </c>
      <c r="O508" s="180">
        <f t="shared" si="22"/>
        <v>5.4</v>
      </c>
      <c r="P508" s="340">
        <v>5.5</v>
      </c>
      <c r="Q508" s="181" t="str">
        <f t="shared" si="23"/>
        <v>Trung bình</v>
      </c>
    </row>
    <row r="509" spans="1:17" ht="24.95" customHeight="1" x14ac:dyDescent="0.2">
      <c r="A509" s="6">
        <v>502</v>
      </c>
      <c r="B509" s="59" t="s">
        <v>3159</v>
      </c>
      <c r="C509" s="81">
        <v>18004614</v>
      </c>
      <c r="D509" s="270" t="s">
        <v>1194</v>
      </c>
      <c r="E509" s="273" t="s">
        <v>129</v>
      </c>
      <c r="F509" s="273" t="s">
        <v>2471</v>
      </c>
      <c r="G509" s="58" t="s">
        <v>1466</v>
      </c>
      <c r="H509" s="69" t="s">
        <v>881</v>
      </c>
      <c r="I509" s="260">
        <v>6</v>
      </c>
      <c r="J509" s="261">
        <v>4</v>
      </c>
      <c r="K509" s="288">
        <f t="shared" si="21"/>
        <v>5</v>
      </c>
      <c r="L509" s="288">
        <v>5</v>
      </c>
      <c r="M509" s="262">
        <v>6</v>
      </c>
      <c r="N509" s="263">
        <v>6</v>
      </c>
      <c r="O509" s="180">
        <f t="shared" si="22"/>
        <v>5.5</v>
      </c>
      <c r="P509" s="340">
        <v>5.5</v>
      </c>
      <c r="Q509" s="181" t="str">
        <f t="shared" si="23"/>
        <v>Trung bình</v>
      </c>
    </row>
    <row r="510" spans="1:17" ht="24.95" customHeight="1" x14ac:dyDescent="0.2">
      <c r="A510" s="6">
        <v>503</v>
      </c>
      <c r="B510" s="59" t="s">
        <v>3160</v>
      </c>
      <c r="C510" s="77">
        <v>18002941</v>
      </c>
      <c r="D510" s="269" t="s">
        <v>1379</v>
      </c>
      <c r="E510" s="273" t="s">
        <v>129</v>
      </c>
      <c r="F510" s="273" t="s">
        <v>1677</v>
      </c>
      <c r="G510" s="58" t="s">
        <v>1512</v>
      </c>
      <c r="H510" s="8" t="s">
        <v>1345</v>
      </c>
      <c r="I510" s="260">
        <v>5.5</v>
      </c>
      <c r="J510" s="261">
        <v>3.5</v>
      </c>
      <c r="K510" s="288">
        <f t="shared" si="21"/>
        <v>4.5</v>
      </c>
      <c r="L510" s="288">
        <v>4.5</v>
      </c>
      <c r="M510" s="262">
        <v>6</v>
      </c>
      <c r="N510" s="263">
        <v>5</v>
      </c>
      <c r="O510" s="180">
        <f t="shared" si="22"/>
        <v>5</v>
      </c>
      <c r="P510" s="340">
        <v>5</v>
      </c>
      <c r="Q510" s="181" t="str">
        <f t="shared" si="23"/>
        <v>Trung bình</v>
      </c>
    </row>
    <row r="511" spans="1:17" ht="24.95" customHeight="1" x14ac:dyDescent="0.2">
      <c r="A511" s="6">
        <v>504</v>
      </c>
      <c r="B511" s="59" t="s">
        <v>3161</v>
      </c>
      <c r="C511" s="81">
        <v>18005544</v>
      </c>
      <c r="D511" s="270" t="s">
        <v>391</v>
      </c>
      <c r="E511" s="273" t="s">
        <v>129</v>
      </c>
      <c r="F511" s="273" t="s">
        <v>2630</v>
      </c>
      <c r="G511" s="58" t="s">
        <v>1512</v>
      </c>
      <c r="H511" s="69" t="s">
        <v>838</v>
      </c>
      <c r="I511" s="260">
        <v>5.5</v>
      </c>
      <c r="J511" s="261">
        <v>4</v>
      </c>
      <c r="K511" s="288">
        <f t="shared" si="21"/>
        <v>4.8</v>
      </c>
      <c r="L511" s="288">
        <v>5</v>
      </c>
      <c r="M511" s="262">
        <v>5.5</v>
      </c>
      <c r="N511" s="263">
        <v>6</v>
      </c>
      <c r="O511" s="180">
        <f t="shared" si="22"/>
        <v>5.4</v>
      </c>
      <c r="P511" s="340">
        <v>5.5</v>
      </c>
      <c r="Q511" s="181" t="str">
        <f t="shared" si="23"/>
        <v>Trung bình</v>
      </c>
    </row>
    <row r="512" spans="1:17" ht="24.95" customHeight="1" x14ac:dyDescent="0.2">
      <c r="A512" s="6">
        <v>505</v>
      </c>
      <c r="B512" s="59" t="s">
        <v>3162</v>
      </c>
      <c r="C512" s="81">
        <v>18005389</v>
      </c>
      <c r="D512" s="270" t="s">
        <v>1354</v>
      </c>
      <c r="E512" s="273" t="s">
        <v>129</v>
      </c>
      <c r="F512" s="273" t="s">
        <v>2308</v>
      </c>
      <c r="G512" s="58" t="s">
        <v>24</v>
      </c>
      <c r="H512" s="69" t="s">
        <v>851</v>
      </c>
      <c r="I512" s="260">
        <v>5</v>
      </c>
      <c r="J512" s="261">
        <v>4.5</v>
      </c>
      <c r="K512" s="288">
        <f t="shared" si="21"/>
        <v>4.8</v>
      </c>
      <c r="L512" s="288">
        <v>5</v>
      </c>
      <c r="M512" s="262">
        <v>5.5</v>
      </c>
      <c r="N512" s="263">
        <v>6</v>
      </c>
      <c r="O512" s="180">
        <f t="shared" si="22"/>
        <v>5.4</v>
      </c>
      <c r="P512" s="340">
        <v>5.5</v>
      </c>
      <c r="Q512" s="181" t="str">
        <f t="shared" si="23"/>
        <v>Trung bình</v>
      </c>
    </row>
    <row r="513" spans="1:17" ht="24.95" customHeight="1" x14ac:dyDescent="0.2">
      <c r="A513" s="6">
        <v>506</v>
      </c>
      <c r="B513" s="59" t="s">
        <v>3163</v>
      </c>
      <c r="C513" s="81">
        <v>17003966</v>
      </c>
      <c r="D513" s="270" t="s">
        <v>1288</v>
      </c>
      <c r="E513" s="273" t="s">
        <v>128</v>
      </c>
      <c r="F513" s="273" t="s">
        <v>1975</v>
      </c>
      <c r="G513" s="58" t="s">
        <v>1527</v>
      </c>
      <c r="H513" s="69" t="s">
        <v>1289</v>
      </c>
      <c r="I513" s="260">
        <v>4</v>
      </c>
      <c r="J513" s="261">
        <v>5</v>
      </c>
      <c r="K513" s="288">
        <f t="shared" si="21"/>
        <v>4.5</v>
      </c>
      <c r="L513" s="288">
        <v>4.5</v>
      </c>
      <c r="M513" s="262">
        <v>4</v>
      </c>
      <c r="N513" s="263">
        <v>7</v>
      </c>
      <c r="O513" s="180">
        <f t="shared" si="22"/>
        <v>5</v>
      </c>
      <c r="P513" s="340">
        <v>5</v>
      </c>
      <c r="Q513" s="181" t="str">
        <f t="shared" si="23"/>
        <v>Trung bình</v>
      </c>
    </row>
    <row r="514" spans="1:17" ht="24.95" customHeight="1" x14ac:dyDescent="0.2">
      <c r="A514" s="6">
        <v>507</v>
      </c>
      <c r="B514" s="59" t="s">
        <v>3164</v>
      </c>
      <c r="C514" s="81">
        <v>18003986</v>
      </c>
      <c r="D514" s="270" t="s">
        <v>368</v>
      </c>
      <c r="E514" s="273" t="s">
        <v>128</v>
      </c>
      <c r="F514" s="273" t="s">
        <v>2318</v>
      </c>
      <c r="G514" s="58" t="s">
        <v>74</v>
      </c>
      <c r="H514" s="69" t="s">
        <v>888</v>
      </c>
      <c r="I514" s="260">
        <v>3</v>
      </c>
      <c r="J514" s="261">
        <v>4.5</v>
      </c>
      <c r="K514" s="288">
        <f t="shared" si="21"/>
        <v>3.8</v>
      </c>
      <c r="L514" s="288">
        <v>4</v>
      </c>
      <c r="M514" s="262">
        <v>3.5</v>
      </c>
      <c r="N514" s="263">
        <v>5</v>
      </c>
      <c r="O514" s="180">
        <f t="shared" si="22"/>
        <v>4.0999999999999996</v>
      </c>
      <c r="P514" s="340">
        <v>4</v>
      </c>
      <c r="Q514" s="181" t="str">
        <f t="shared" si="23"/>
        <v>Không đạt</v>
      </c>
    </row>
    <row r="515" spans="1:17" ht="24.95" customHeight="1" x14ac:dyDescent="0.2">
      <c r="A515" s="6">
        <v>508</v>
      </c>
      <c r="B515" s="59" t="s">
        <v>3165</v>
      </c>
      <c r="C515" s="81" t="s">
        <v>801</v>
      </c>
      <c r="D515" s="270" t="s">
        <v>68</v>
      </c>
      <c r="E515" s="273" t="s">
        <v>128</v>
      </c>
      <c r="F515" s="273" t="s">
        <v>2031</v>
      </c>
      <c r="G515" s="58" t="s">
        <v>1466</v>
      </c>
      <c r="H515" s="69" t="s">
        <v>802</v>
      </c>
      <c r="I515" s="260">
        <v>4.5</v>
      </c>
      <c r="J515" s="261">
        <v>3.5</v>
      </c>
      <c r="K515" s="288">
        <f t="shared" si="21"/>
        <v>4</v>
      </c>
      <c r="L515" s="288">
        <v>4</v>
      </c>
      <c r="M515" s="262">
        <v>3.5</v>
      </c>
      <c r="N515" s="263">
        <v>7</v>
      </c>
      <c r="O515" s="180">
        <f t="shared" si="22"/>
        <v>4.5999999999999996</v>
      </c>
      <c r="P515" s="340">
        <v>4.5</v>
      </c>
      <c r="Q515" s="181" t="str">
        <f t="shared" si="23"/>
        <v>Không đạt</v>
      </c>
    </row>
    <row r="516" spans="1:17" ht="24.95" customHeight="1" x14ac:dyDescent="0.2">
      <c r="A516" s="6">
        <v>509</v>
      </c>
      <c r="B516" s="59" t="s">
        <v>3166</v>
      </c>
      <c r="C516" s="81">
        <v>18003964</v>
      </c>
      <c r="D516" s="270" t="s">
        <v>224</v>
      </c>
      <c r="E516" s="273" t="s">
        <v>128</v>
      </c>
      <c r="F516" s="273" t="s">
        <v>2547</v>
      </c>
      <c r="G516" s="58" t="s">
        <v>1471</v>
      </c>
      <c r="H516" s="69" t="s">
        <v>888</v>
      </c>
      <c r="I516" s="260">
        <v>4</v>
      </c>
      <c r="J516" s="261">
        <v>5</v>
      </c>
      <c r="K516" s="288">
        <f t="shared" si="21"/>
        <v>4.5</v>
      </c>
      <c r="L516" s="288">
        <v>4.5</v>
      </c>
      <c r="M516" s="262">
        <v>6.5</v>
      </c>
      <c r="N516" s="263">
        <v>7</v>
      </c>
      <c r="O516" s="180">
        <f t="shared" si="22"/>
        <v>5.6</v>
      </c>
      <c r="P516" s="340">
        <v>5.5</v>
      </c>
      <c r="Q516" s="181" t="str">
        <f t="shared" si="23"/>
        <v>Trung bình</v>
      </c>
    </row>
    <row r="517" spans="1:17" ht="24.95" customHeight="1" x14ac:dyDescent="0.2">
      <c r="A517" s="6">
        <v>510</v>
      </c>
      <c r="B517" s="59" t="s">
        <v>3167</v>
      </c>
      <c r="C517" s="81">
        <v>18005386</v>
      </c>
      <c r="D517" s="270" t="s">
        <v>1448</v>
      </c>
      <c r="E517" s="273" t="s">
        <v>128</v>
      </c>
      <c r="F517" s="273" t="s">
        <v>2310</v>
      </c>
      <c r="G517" s="58" t="s">
        <v>24</v>
      </c>
      <c r="H517" s="69" t="s">
        <v>851</v>
      </c>
      <c r="I517" s="260">
        <v>4.5</v>
      </c>
      <c r="J517" s="261">
        <v>5</v>
      </c>
      <c r="K517" s="288">
        <f t="shared" si="21"/>
        <v>4.8</v>
      </c>
      <c r="L517" s="288">
        <v>5</v>
      </c>
      <c r="M517" s="262">
        <v>6.5</v>
      </c>
      <c r="N517" s="263">
        <v>7</v>
      </c>
      <c r="O517" s="180">
        <f t="shared" si="22"/>
        <v>5.9</v>
      </c>
      <c r="P517" s="340">
        <v>6</v>
      </c>
      <c r="Q517" s="181" t="str">
        <f t="shared" si="23"/>
        <v>Trung bình</v>
      </c>
    </row>
    <row r="518" spans="1:17" ht="24.95" customHeight="1" x14ac:dyDescent="0.2">
      <c r="A518" s="6">
        <v>511</v>
      </c>
      <c r="B518" s="59" t="s">
        <v>3168</v>
      </c>
      <c r="C518" s="77">
        <v>18001900</v>
      </c>
      <c r="D518" s="269" t="s">
        <v>1185</v>
      </c>
      <c r="E518" s="273" t="s">
        <v>54</v>
      </c>
      <c r="F518" s="273" t="s">
        <v>2228</v>
      </c>
      <c r="G518" s="58" t="s">
        <v>1471</v>
      </c>
      <c r="H518" s="8" t="s">
        <v>889</v>
      </c>
      <c r="I518" s="260">
        <v>4.5</v>
      </c>
      <c r="J518" s="261">
        <v>4</v>
      </c>
      <c r="K518" s="288">
        <f t="shared" si="21"/>
        <v>4.3</v>
      </c>
      <c r="L518" s="288">
        <v>4.5</v>
      </c>
      <c r="M518" s="262">
        <v>6.5</v>
      </c>
      <c r="N518" s="263">
        <v>6</v>
      </c>
      <c r="O518" s="180">
        <f t="shared" si="22"/>
        <v>5.4</v>
      </c>
      <c r="P518" s="340">
        <v>5.5</v>
      </c>
      <c r="Q518" s="181" t="str">
        <f t="shared" si="23"/>
        <v>Trung bình</v>
      </c>
    </row>
    <row r="519" spans="1:17" ht="24.95" customHeight="1" x14ac:dyDescent="0.2">
      <c r="A519" s="6">
        <v>512</v>
      </c>
      <c r="B519" s="59" t="s">
        <v>3169</v>
      </c>
      <c r="C519" s="81">
        <v>18002006</v>
      </c>
      <c r="D519" s="270" t="s">
        <v>1060</v>
      </c>
      <c r="E519" s="273" t="s">
        <v>54</v>
      </c>
      <c r="F519" s="273" t="s">
        <v>2441</v>
      </c>
      <c r="G519" s="58" t="s">
        <v>81</v>
      </c>
      <c r="H519" s="69" t="s">
        <v>891</v>
      </c>
      <c r="I519" s="260">
        <v>3.5</v>
      </c>
      <c r="J519" s="261">
        <v>0</v>
      </c>
      <c r="K519" s="288">
        <f t="shared" si="21"/>
        <v>1.8</v>
      </c>
      <c r="L519" s="288">
        <v>2</v>
      </c>
      <c r="M519" s="262">
        <v>4.5</v>
      </c>
      <c r="N519" s="263">
        <v>6</v>
      </c>
      <c r="O519" s="180">
        <f t="shared" si="22"/>
        <v>3.6</v>
      </c>
      <c r="P519" s="340">
        <v>3.5</v>
      </c>
      <c r="Q519" s="181" t="str">
        <f t="shared" si="23"/>
        <v>Không đạt</v>
      </c>
    </row>
    <row r="520" spans="1:17" ht="24.95" customHeight="1" x14ac:dyDescent="0.2">
      <c r="A520" s="6">
        <v>513</v>
      </c>
      <c r="B520" s="59" t="s">
        <v>3170</v>
      </c>
      <c r="C520" s="81">
        <v>18002289</v>
      </c>
      <c r="D520" s="270" t="s">
        <v>1004</v>
      </c>
      <c r="E520" s="273" t="s">
        <v>54</v>
      </c>
      <c r="F520" s="273" t="s">
        <v>2153</v>
      </c>
      <c r="G520" s="58" t="s">
        <v>1471</v>
      </c>
      <c r="H520" s="69" t="s">
        <v>898</v>
      </c>
      <c r="I520" s="260">
        <v>4.5</v>
      </c>
      <c r="J520" s="261">
        <v>4</v>
      </c>
      <c r="K520" s="288">
        <f t="shared" si="21"/>
        <v>4.3</v>
      </c>
      <c r="L520" s="288">
        <v>4.5</v>
      </c>
      <c r="M520" s="262">
        <v>5.5</v>
      </c>
      <c r="N520" s="263">
        <v>5</v>
      </c>
      <c r="O520" s="180">
        <f t="shared" si="22"/>
        <v>4.9000000000000004</v>
      </c>
      <c r="P520" s="340">
        <v>5</v>
      </c>
      <c r="Q520" s="181" t="str">
        <f t="shared" si="23"/>
        <v>Trung bình</v>
      </c>
    </row>
    <row r="521" spans="1:17" ht="24.95" customHeight="1" x14ac:dyDescent="0.2">
      <c r="A521" s="6">
        <v>514</v>
      </c>
      <c r="B521" s="59" t="s">
        <v>3171</v>
      </c>
      <c r="C521" s="81">
        <v>18004275</v>
      </c>
      <c r="D521" s="270" t="s">
        <v>1190</v>
      </c>
      <c r="E521" s="273" t="s">
        <v>48</v>
      </c>
      <c r="F521" s="273" t="s">
        <v>2123</v>
      </c>
      <c r="G521" s="58" t="s">
        <v>1466</v>
      </c>
      <c r="H521" s="8" t="s">
        <v>1030</v>
      </c>
      <c r="I521" s="260">
        <v>4.5</v>
      </c>
      <c r="J521" s="261">
        <v>0</v>
      </c>
      <c r="K521" s="288">
        <f t="shared" ref="K521:K584" si="24">ROUND((I521+J521)/2,1)</f>
        <v>2.2999999999999998</v>
      </c>
      <c r="L521" s="288">
        <v>2.5</v>
      </c>
      <c r="M521" s="262">
        <v>7</v>
      </c>
      <c r="N521" s="263">
        <v>5</v>
      </c>
      <c r="O521" s="180">
        <f t="shared" ref="O521:O584" si="25">ROUND((L521*2+M521+N521)/4,1)</f>
        <v>4.3</v>
      </c>
      <c r="P521" s="340">
        <v>4.5</v>
      </c>
      <c r="Q521" s="181" t="str">
        <f t="shared" ref="Q521:Q584" si="26">IF(P521&gt;=8,"Giỏi",IF(P521&gt;=7,"Khá",IF((AND(P521&gt;=5,L521&gt;=3, M521&gt;=3, N521&gt;=3)),"Trung bình","Không đạt")))</f>
        <v>Không đạt</v>
      </c>
    </row>
    <row r="522" spans="1:17" ht="24.95" customHeight="1" x14ac:dyDescent="0.2">
      <c r="A522" s="6">
        <v>515</v>
      </c>
      <c r="B522" s="59" t="s">
        <v>3172</v>
      </c>
      <c r="C522" s="81">
        <v>17003977</v>
      </c>
      <c r="D522" s="270" t="s">
        <v>1090</v>
      </c>
      <c r="E522" s="273" t="s">
        <v>48</v>
      </c>
      <c r="F522" s="273" t="s">
        <v>1973</v>
      </c>
      <c r="G522" s="58" t="s">
        <v>1502</v>
      </c>
      <c r="H522" s="8" t="s">
        <v>886</v>
      </c>
      <c r="I522" s="260">
        <v>5</v>
      </c>
      <c r="J522" s="261">
        <v>1</v>
      </c>
      <c r="K522" s="288">
        <f t="shared" si="24"/>
        <v>3</v>
      </c>
      <c r="L522" s="288">
        <v>3</v>
      </c>
      <c r="M522" s="262">
        <v>5.5</v>
      </c>
      <c r="N522" s="263">
        <v>5</v>
      </c>
      <c r="O522" s="180">
        <f t="shared" si="25"/>
        <v>4.0999999999999996</v>
      </c>
      <c r="P522" s="340">
        <v>4</v>
      </c>
      <c r="Q522" s="181" t="str">
        <f t="shared" si="26"/>
        <v>Không đạt</v>
      </c>
    </row>
    <row r="523" spans="1:17" ht="24.95" customHeight="1" x14ac:dyDescent="0.2">
      <c r="A523" s="6">
        <v>516</v>
      </c>
      <c r="B523" s="59" t="s">
        <v>3173</v>
      </c>
      <c r="C523" s="81">
        <v>18005803</v>
      </c>
      <c r="D523" s="270" t="s">
        <v>1312</v>
      </c>
      <c r="E523" s="273" t="s">
        <v>48</v>
      </c>
      <c r="F523" s="273" t="s">
        <v>3986</v>
      </c>
      <c r="G523" s="58" t="s">
        <v>1491</v>
      </c>
      <c r="H523" s="69" t="s">
        <v>1313</v>
      </c>
      <c r="I523" s="260">
        <v>4</v>
      </c>
      <c r="J523" s="261">
        <v>4</v>
      </c>
      <c r="K523" s="288">
        <f t="shared" si="24"/>
        <v>4</v>
      </c>
      <c r="L523" s="288">
        <v>4</v>
      </c>
      <c r="M523" s="262">
        <v>6.5</v>
      </c>
      <c r="N523" s="263">
        <v>5</v>
      </c>
      <c r="O523" s="180">
        <f t="shared" si="25"/>
        <v>4.9000000000000004</v>
      </c>
      <c r="P523" s="340">
        <v>5</v>
      </c>
      <c r="Q523" s="181" t="str">
        <f t="shared" si="26"/>
        <v>Trung bình</v>
      </c>
    </row>
    <row r="524" spans="1:17" ht="24.95" customHeight="1" x14ac:dyDescent="0.2">
      <c r="A524" s="6">
        <v>517</v>
      </c>
      <c r="B524" s="59" t="s">
        <v>3174</v>
      </c>
      <c r="C524" s="77">
        <v>18002946</v>
      </c>
      <c r="D524" s="269" t="s">
        <v>953</v>
      </c>
      <c r="E524" s="273" t="s">
        <v>48</v>
      </c>
      <c r="F524" s="273" t="s">
        <v>2553</v>
      </c>
      <c r="G524" s="58" t="s">
        <v>1490</v>
      </c>
      <c r="H524" s="8" t="s">
        <v>952</v>
      </c>
      <c r="I524" s="260">
        <v>3.5</v>
      </c>
      <c r="J524" s="261">
        <v>5</v>
      </c>
      <c r="K524" s="288">
        <f t="shared" si="24"/>
        <v>4.3</v>
      </c>
      <c r="L524" s="288">
        <v>4.5</v>
      </c>
      <c r="M524" s="262">
        <v>6</v>
      </c>
      <c r="N524" s="263">
        <v>6</v>
      </c>
      <c r="O524" s="180">
        <f t="shared" si="25"/>
        <v>5.3</v>
      </c>
      <c r="P524" s="340">
        <v>5.5</v>
      </c>
      <c r="Q524" s="181" t="str">
        <f t="shared" si="26"/>
        <v>Trung bình</v>
      </c>
    </row>
    <row r="525" spans="1:17" ht="24.95" customHeight="1" x14ac:dyDescent="0.2">
      <c r="A525" s="6">
        <v>518</v>
      </c>
      <c r="B525" s="59" t="s">
        <v>3175</v>
      </c>
      <c r="C525" s="77">
        <v>18003687</v>
      </c>
      <c r="D525" s="269" t="s">
        <v>880</v>
      </c>
      <c r="E525" s="273" t="s">
        <v>65</v>
      </c>
      <c r="F525" s="273" t="s">
        <v>1858</v>
      </c>
      <c r="G525" s="58" t="s">
        <v>1490</v>
      </c>
      <c r="H525" s="8" t="s">
        <v>881</v>
      </c>
      <c r="I525" s="260">
        <v>6.5</v>
      </c>
      <c r="J525" s="261">
        <v>6</v>
      </c>
      <c r="K525" s="288">
        <f t="shared" si="24"/>
        <v>6.3</v>
      </c>
      <c r="L525" s="288">
        <v>6.5</v>
      </c>
      <c r="M525" s="262">
        <v>7</v>
      </c>
      <c r="N525" s="263">
        <v>7</v>
      </c>
      <c r="O525" s="180">
        <f t="shared" si="25"/>
        <v>6.8</v>
      </c>
      <c r="P525" s="340">
        <v>7</v>
      </c>
      <c r="Q525" s="181" t="str">
        <f t="shared" si="26"/>
        <v>Khá</v>
      </c>
    </row>
    <row r="526" spans="1:17" ht="24.95" customHeight="1" x14ac:dyDescent="0.2">
      <c r="A526" s="6">
        <v>519</v>
      </c>
      <c r="B526" s="59" t="s">
        <v>3176</v>
      </c>
      <c r="C526" s="77">
        <v>18004014</v>
      </c>
      <c r="D526" s="269" t="s">
        <v>226</v>
      </c>
      <c r="E526" s="273" t="s">
        <v>65</v>
      </c>
      <c r="F526" s="273" t="s">
        <v>2544</v>
      </c>
      <c r="G526" s="58" t="s">
        <v>1468</v>
      </c>
      <c r="H526" s="8" t="s">
        <v>748</v>
      </c>
      <c r="I526" s="260">
        <v>5</v>
      </c>
      <c r="J526" s="261">
        <v>3.5</v>
      </c>
      <c r="K526" s="288">
        <f t="shared" si="24"/>
        <v>4.3</v>
      </c>
      <c r="L526" s="288">
        <v>4.5</v>
      </c>
      <c r="M526" s="262">
        <v>3</v>
      </c>
      <c r="N526" s="263">
        <v>6</v>
      </c>
      <c r="O526" s="180">
        <f t="shared" si="25"/>
        <v>4.5</v>
      </c>
      <c r="P526" s="340">
        <v>4.5</v>
      </c>
      <c r="Q526" s="181" t="str">
        <f t="shared" si="26"/>
        <v>Không đạt</v>
      </c>
    </row>
    <row r="527" spans="1:17" ht="24.95" customHeight="1" x14ac:dyDescent="0.2">
      <c r="A527" s="6">
        <v>520</v>
      </c>
      <c r="B527" s="59" t="s">
        <v>3177</v>
      </c>
      <c r="C527" s="81">
        <v>17001776</v>
      </c>
      <c r="D527" s="270" t="s">
        <v>833</v>
      </c>
      <c r="E527" s="273" t="s">
        <v>65</v>
      </c>
      <c r="F527" s="273" t="s">
        <v>2024</v>
      </c>
      <c r="G527" s="58" t="s">
        <v>1476</v>
      </c>
      <c r="H527" s="69" t="s">
        <v>447</v>
      </c>
      <c r="I527" s="260">
        <v>3</v>
      </c>
      <c r="J527" s="261">
        <v>2.5</v>
      </c>
      <c r="K527" s="288">
        <f t="shared" si="24"/>
        <v>2.8</v>
      </c>
      <c r="L527" s="288">
        <v>3</v>
      </c>
      <c r="M527" s="262">
        <v>3.5</v>
      </c>
      <c r="N527" s="263">
        <v>6</v>
      </c>
      <c r="O527" s="180">
        <f t="shared" si="25"/>
        <v>3.9</v>
      </c>
      <c r="P527" s="340">
        <v>4</v>
      </c>
      <c r="Q527" s="181" t="str">
        <f t="shared" si="26"/>
        <v>Không đạt</v>
      </c>
    </row>
    <row r="528" spans="1:17" ht="24.95" customHeight="1" x14ac:dyDescent="0.2">
      <c r="A528" s="6">
        <v>521</v>
      </c>
      <c r="B528" s="59" t="s">
        <v>3178</v>
      </c>
      <c r="C528" s="77">
        <v>18002866</v>
      </c>
      <c r="D528" s="269" t="s">
        <v>206</v>
      </c>
      <c r="E528" s="273" t="s">
        <v>65</v>
      </c>
      <c r="F528" s="273" t="s">
        <v>2423</v>
      </c>
      <c r="G528" s="58" t="s">
        <v>75</v>
      </c>
      <c r="H528" s="8" t="s">
        <v>1345</v>
      </c>
      <c r="I528" s="260">
        <v>3</v>
      </c>
      <c r="J528" s="261">
        <v>2.5</v>
      </c>
      <c r="K528" s="288">
        <f t="shared" si="24"/>
        <v>2.8</v>
      </c>
      <c r="L528" s="288">
        <v>3</v>
      </c>
      <c r="M528" s="262">
        <v>4.5</v>
      </c>
      <c r="N528" s="263">
        <v>5</v>
      </c>
      <c r="O528" s="180">
        <f t="shared" si="25"/>
        <v>3.9</v>
      </c>
      <c r="P528" s="340">
        <v>4</v>
      </c>
      <c r="Q528" s="181" t="str">
        <f t="shared" si="26"/>
        <v>Không đạt</v>
      </c>
    </row>
    <row r="529" spans="1:19" ht="24.95" customHeight="1" x14ac:dyDescent="0.2">
      <c r="A529" s="6">
        <v>522</v>
      </c>
      <c r="B529" s="59" t="s">
        <v>3179</v>
      </c>
      <c r="C529" s="81">
        <v>16001314</v>
      </c>
      <c r="D529" s="270" t="s">
        <v>338</v>
      </c>
      <c r="E529" s="273" t="s">
        <v>65</v>
      </c>
      <c r="F529" s="273" t="s">
        <v>1612</v>
      </c>
      <c r="G529" s="58" t="s">
        <v>24</v>
      </c>
      <c r="H529" s="69" t="s">
        <v>1057</v>
      </c>
      <c r="I529" s="260">
        <v>4</v>
      </c>
      <c r="J529" s="261">
        <v>2</v>
      </c>
      <c r="K529" s="288">
        <f t="shared" si="24"/>
        <v>3</v>
      </c>
      <c r="L529" s="288">
        <v>3</v>
      </c>
      <c r="M529" s="262">
        <v>5.5</v>
      </c>
      <c r="N529" s="263">
        <v>7</v>
      </c>
      <c r="O529" s="180">
        <f t="shared" si="25"/>
        <v>4.5999999999999996</v>
      </c>
      <c r="P529" s="340">
        <v>4.5</v>
      </c>
      <c r="Q529" s="181" t="str">
        <f t="shared" si="26"/>
        <v>Không đạt</v>
      </c>
    </row>
    <row r="530" spans="1:19" ht="24.95" customHeight="1" x14ac:dyDescent="0.2">
      <c r="A530" s="6">
        <v>523</v>
      </c>
      <c r="B530" s="59" t="s">
        <v>3180</v>
      </c>
      <c r="C530" s="81">
        <v>16002222</v>
      </c>
      <c r="D530" s="270" t="s">
        <v>841</v>
      </c>
      <c r="E530" s="273" t="s">
        <v>65</v>
      </c>
      <c r="F530" s="273" t="s">
        <v>1653</v>
      </c>
      <c r="G530" s="58" t="s">
        <v>1471</v>
      </c>
      <c r="H530" s="69" t="s">
        <v>842</v>
      </c>
      <c r="I530" s="260">
        <v>4</v>
      </c>
      <c r="J530" s="261">
        <v>2</v>
      </c>
      <c r="K530" s="288">
        <f t="shared" si="24"/>
        <v>3</v>
      </c>
      <c r="L530" s="288">
        <v>3</v>
      </c>
      <c r="M530" s="262">
        <v>5.5</v>
      </c>
      <c r="N530" s="263">
        <v>7</v>
      </c>
      <c r="O530" s="180">
        <f t="shared" si="25"/>
        <v>4.5999999999999996</v>
      </c>
      <c r="P530" s="340">
        <v>4.5</v>
      </c>
      <c r="Q530" s="181" t="str">
        <f t="shared" si="26"/>
        <v>Không đạt</v>
      </c>
    </row>
    <row r="531" spans="1:19" ht="24.95" customHeight="1" x14ac:dyDescent="0.2">
      <c r="A531" s="6">
        <v>524</v>
      </c>
      <c r="B531" s="59" t="s">
        <v>3181</v>
      </c>
      <c r="C531" s="81">
        <v>17004100</v>
      </c>
      <c r="D531" s="270" t="s">
        <v>96</v>
      </c>
      <c r="E531" s="273" t="s">
        <v>65</v>
      </c>
      <c r="F531" s="273" t="s">
        <v>1830</v>
      </c>
      <c r="G531" s="58" t="s">
        <v>1502</v>
      </c>
      <c r="H531" s="69" t="s">
        <v>845</v>
      </c>
      <c r="I531" s="260">
        <v>4.5</v>
      </c>
      <c r="J531" s="261">
        <v>3</v>
      </c>
      <c r="K531" s="288">
        <f t="shared" si="24"/>
        <v>3.8</v>
      </c>
      <c r="L531" s="288">
        <v>4</v>
      </c>
      <c r="M531" s="262">
        <v>5.5</v>
      </c>
      <c r="N531" s="263">
        <v>6</v>
      </c>
      <c r="O531" s="180">
        <f t="shared" si="25"/>
        <v>4.9000000000000004</v>
      </c>
      <c r="P531" s="340">
        <v>5</v>
      </c>
      <c r="Q531" s="181" t="str">
        <f t="shared" si="26"/>
        <v>Trung bình</v>
      </c>
    </row>
    <row r="532" spans="1:19" ht="24.95" customHeight="1" x14ac:dyDescent="0.2">
      <c r="A532" s="6">
        <v>525</v>
      </c>
      <c r="B532" s="59" t="s">
        <v>3182</v>
      </c>
      <c r="C532" s="77">
        <v>18005451</v>
      </c>
      <c r="D532" s="269" t="s">
        <v>1407</v>
      </c>
      <c r="E532" s="273" t="s">
        <v>65</v>
      </c>
      <c r="F532" s="273" t="s">
        <v>2441</v>
      </c>
      <c r="G532" s="58" t="s">
        <v>24</v>
      </c>
      <c r="H532" s="8" t="s">
        <v>851</v>
      </c>
      <c r="I532" s="260">
        <v>3.5</v>
      </c>
      <c r="J532" s="261">
        <v>3.5</v>
      </c>
      <c r="K532" s="288">
        <f t="shared" si="24"/>
        <v>3.5</v>
      </c>
      <c r="L532" s="288">
        <v>3.5</v>
      </c>
      <c r="M532" s="262">
        <v>3.5</v>
      </c>
      <c r="N532" s="263">
        <v>7</v>
      </c>
      <c r="O532" s="180">
        <f t="shared" si="25"/>
        <v>4.4000000000000004</v>
      </c>
      <c r="P532" s="340">
        <v>4.5</v>
      </c>
      <c r="Q532" s="181" t="str">
        <f t="shared" si="26"/>
        <v>Không đạt</v>
      </c>
    </row>
    <row r="533" spans="1:19" ht="24.95" customHeight="1" x14ac:dyDescent="0.2">
      <c r="A533" s="6">
        <v>526</v>
      </c>
      <c r="B533" s="59" t="s">
        <v>3183</v>
      </c>
      <c r="C533" s="77">
        <v>17001934</v>
      </c>
      <c r="D533" s="269" t="s">
        <v>1401</v>
      </c>
      <c r="E533" s="273" t="s">
        <v>65</v>
      </c>
      <c r="F533" s="273" t="s">
        <v>1725</v>
      </c>
      <c r="G533" s="58" t="s">
        <v>1485</v>
      </c>
      <c r="H533" s="8" t="s">
        <v>302</v>
      </c>
      <c r="I533" s="260">
        <v>3.5</v>
      </c>
      <c r="J533" s="261">
        <v>3</v>
      </c>
      <c r="K533" s="288">
        <f t="shared" si="24"/>
        <v>3.3</v>
      </c>
      <c r="L533" s="288">
        <v>3.5</v>
      </c>
      <c r="M533" s="262">
        <v>5</v>
      </c>
      <c r="N533" s="263">
        <v>6</v>
      </c>
      <c r="O533" s="180">
        <f t="shared" si="25"/>
        <v>4.5</v>
      </c>
      <c r="P533" s="340">
        <v>4.5</v>
      </c>
      <c r="Q533" s="181" t="str">
        <f t="shared" si="26"/>
        <v>Không đạt</v>
      </c>
    </row>
    <row r="534" spans="1:19" ht="24.95" customHeight="1" x14ac:dyDescent="0.2">
      <c r="A534" s="6">
        <v>527</v>
      </c>
      <c r="B534" s="59" t="s">
        <v>3184</v>
      </c>
      <c r="C534" s="81">
        <v>17003899</v>
      </c>
      <c r="D534" s="270" t="s">
        <v>809</v>
      </c>
      <c r="E534" s="273" t="s">
        <v>229</v>
      </c>
      <c r="F534" s="273" t="s">
        <v>1948</v>
      </c>
      <c r="G534" s="58" t="s">
        <v>1471</v>
      </c>
      <c r="H534" s="69" t="s">
        <v>459</v>
      </c>
      <c r="I534" s="260">
        <v>4</v>
      </c>
      <c r="J534" s="261">
        <v>4</v>
      </c>
      <c r="K534" s="288">
        <f t="shared" si="24"/>
        <v>4</v>
      </c>
      <c r="L534" s="288">
        <v>4</v>
      </c>
      <c r="M534" s="262">
        <v>3.5</v>
      </c>
      <c r="N534" s="263">
        <v>5</v>
      </c>
      <c r="O534" s="180">
        <f t="shared" si="25"/>
        <v>4.0999999999999996</v>
      </c>
      <c r="P534" s="340">
        <v>4</v>
      </c>
      <c r="Q534" s="181" t="str">
        <f t="shared" si="26"/>
        <v>Không đạt</v>
      </c>
    </row>
    <row r="535" spans="1:19" ht="24.95" customHeight="1" x14ac:dyDescent="0.2">
      <c r="A535" s="6">
        <v>528</v>
      </c>
      <c r="B535" s="59" t="s">
        <v>3185</v>
      </c>
      <c r="C535" s="81">
        <v>16001700</v>
      </c>
      <c r="D535" s="270" t="s">
        <v>1429</v>
      </c>
      <c r="E535" s="273" t="s">
        <v>229</v>
      </c>
      <c r="F535" s="273" t="s">
        <v>1716</v>
      </c>
      <c r="G535" s="58" t="s">
        <v>1490</v>
      </c>
      <c r="H535" s="69" t="s">
        <v>288</v>
      </c>
      <c r="I535" s="260">
        <v>4</v>
      </c>
      <c r="J535" s="261">
        <v>3.5</v>
      </c>
      <c r="K535" s="288">
        <f t="shared" si="24"/>
        <v>3.8</v>
      </c>
      <c r="L535" s="288">
        <v>4</v>
      </c>
      <c r="M535" s="262">
        <v>3.5</v>
      </c>
      <c r="N535" s="263">
        <v>7</v>
      </c>
      <c r="O535" s="180">
        <f t="shared" si="25"/>
        <v>4.5999999999999996</v>
      </c>
      <c r="P535" s="340">
        <v>4.5</v>
      </c>
      <c r="Q535" s="181" t="str">
        <f t="shared" si="26"/>
        <v>Không đạt</v>
      </c>
      <c r="S535" s="62"/>
    </row>
    <row r="536" spans="1:19" ht="24.95" customHeight="1" x14ac:dyDescent="0.2">
      <c r="A536" s="6">
        <v>529</v>
      </c>
      <c r="B536" s="59" t="s">
        <v>3186</v>
      </c>
      <c r="C536" s="77">
        <v>18003772</v>
      </c>
      <c r="D536" s="269" t="s">
        <v>1052</v>
      </c>
      <c r="E536" s="273" t="s">
        <v>229</v>
      </c>
      <c r="F536" s="273" t="s">
        <v>1850</v>
      </c>
      <c r="G536" s="58" t="s">
        <v>1486</v>
      </c>
      <c r="H536" s="8" t="s">
        <v>930</v>
      </c>
      <c r="I536" s="260">
        <v>3.5</v>
      </c>
      <c r="J536" s="261">
        <v>3.5</v>
      </c>
      <c r="K536" s="288">
        <f t="shared" si="24"/>
        <v>3.5</v>
      </c>
      <c r="L536" s="288">
        <v>3.5</v>
      </c>
      <c r="M536" s="262">
        <v>5</v>
      </c>
      <c r="N536" s="263">
        <v>5</v>
      </c>
      <c r="O536" s="180">
        <f t="shared" si="25"/>
        <v>4.3</v>
      </c>
      <c r="P536" s="340">
        <v>4.5</v>
      </c>
      <c r="Q536" s="181" t="str">
        <f t="shared" si="26"/>
        <v>Không đạt</v>
      </c>
      <c r="S536" s="62"/>
    </row>
    <row r="537" spans="1:19" ht="24.95" customHeight="1" x14ac:dyDescent="0.2">
      <c r="A537" s="6">
        <v>530</v>
      </c>
      <c r="B537" s="59" t="s">
        <v>3187</v>
      </c>
      <c r="C537" s="81">
        <v>18005302</v>
      </c>
      <c r="D537" s="270" t="s">
        <v>807</v>
      </c>
      <c r="E537" s="273" t="s">
        <v>126</v>
      </c>
      <c r="F537" s="273" t="s">
        <v>1691</v>
      </c>
      <c r="G537" s="58" t="s">
        <v>1466</v>
      </c>
      <c r="H537" s="69" t="s">
        <v>806</v>
      </c>
      <c r="I537" s="260">
        <v>2</v>
      </c>
      <c r="J537" s="261">
        <v>3.5</v>
      </c>
      <c r="K537" s="288">
        <f t="shared" si="24"/>
        <v>2.8</v>
      </c>
      <c r="L537" s="288">
        <v>3</v>
      </c>
      <c r="M537" s="262">
        <v>3</v>
      </c>
      <c r="N537" s="263">
        <v>7</v>
      </c>
      <c r="O537" s="180">
        <f t="shared" si="25"/>
        <v>4</v>
      </c>
      <c r="P537" s="340">
        <v>4</v>
      </c>
      <c r="Q537" s="181" t="str">
        <f t="shared" si="26"/>
        <v>Không đạt</v>
      </c>
      <c r="S537" s="62"/>
    </row>
    <row r="538" spans="1:19" ht="24.95" customHeight="1" x14ac:dyDescent="0.2">
      <c r="A538" s="6">
        <v>531</v>
      </c>
      <c r="B538" s="59" t="s">
        <v>3188</v>
      </c>
      <c r="C538" s="77">
        <v>16003513</v>
      </c>
      <c r="D538" s="269" t="s">
        <v>1265</v>
      </c>
      <c r="E538" s="273" t="s">
        <v>126</v>
      </c>
      <c r="F538" s="273" t="s">
        <v>1572</v>
      </c>
      <c r="G538" s="58" t="s">
        <v>75</v>
      </c>
      <c r="H538" s="8" t="s">
        <v>1266</v>
      </c>
      <c r="I538" s="260">
        <v>3.5</v>
      </c>
      <c r="J538" s="261">
        <v>2.5</v>
      </c>
      <c r="K538" s="288">
        <f t="shared" si="24"/>
        <v>3</v>
      </c>
      <c r="L538" s="288">
        <v>3</v>
      </c>
      <c r="M538" s="262">
        <v>5.5</v>
      </c>
      <c r="N538" s="263">
        <v>5</v>
      </c>
      <c r="O538" s="180">
        <f t="shared" si="25"/>
        <v>4.0999999999999996</v>
      </c>
      <c r="P538" s="340">
        <v>4</v>
      </c>
      <c r="Q538" s="181" t="str">
        <f t="shared" si="26"/>
        <v>Không đạt</v>
      </c>
      <c r="S538" s="62"/>
    </row>
    <row r="539" spans="1:19" ht="24.95" customHeight="1" x14ac:dyDescent="0.2">
      <c r="A539" s="6">
        <v>532</v>
      </c>
      <c r="B539" s="59" t="s">
        <v>3189</v>
      </c>
      <c r="C539" s="81">
        <v>17003812</v>
      </c>
      <c r="D539" s="270" t="s">
        <v>1135</v>
      </c>
      <c r="E539" s="273" t="s">
        <v>126</v>
      </c>
      <c r="F539" s="273" t="s">
        <v>2151</v>
      </c>
      <c r="G539" s="58" t="s">
        <v>81</v>
      </c>
      <c r="H539" s="69" t="s">
        <v>886</v>
      </c>
      <c r="I539" s="260">
        <v>3.5</v>
      </c>
      <c r="J539" s="261">
        <v>3</v>
      </c>
      <c r="K539" s="288">
        <f t="shared" si="24"/>
        <v>3.3</v>
      </c>
      <c r="L539" s="288">
        <v>3.5</v>
      </c>
      <c r="M539" s="262">
        <v>5</v>
      </c>
      <c r="N539" s="263">
        <v>6</v>
      </c>
      <c r="O539" s="180">
        <f t="shared" si="25"/>
        <v>4.5</v>
      </c>
      <c r="P539" s="340">
        <v>4.5</v>
      </c>
      <c r="Q539" s="181" t="str">
        <f t="shared" si="26"/>
        <v>Không đạt</v>
      </c>
      <c r="S539" s="63"/>
    </row>
    <row r="540" spans="1:19" ht="24.95" customHeight="1" x14ac:dyDescent="0.2">
      <c r="A540" s="6">
        <v>533</v>
      </c>
      <c r="B540" s="59" t="s">
        <v>3190</v>
      </c>
      <c r="C540" s="81">
        <v>18004423</v>
      </c>
      <c r="D540" s="270" t="s">
        <v>882</v>
      </c>
      <c r="E540" s="273" t="s">
        <v>126</v>
      </c>
      <c r="F540" s="273" t="s">
        <v>1954</v>
      </c>
      <c r="G540" s="58" t="s">
        <v>24</v>
      </c>
      <c r="H540" s="69" t="s">
        <v>883</v>
      </c>
      <c r="I540" s="260">
        <v>9.5</v>
      </c>
      <c r="J540" s="261">
        <v>5</v>
      </c>
      <c r="K540" s="288">
        <f t="shared" si="24"/>
        <v>7.3</v>
      </c>
      <c r="L540" s="288">
        <v>7.5</v>
      </c>
      <c r="M540" s="262">
        <v>9</v>
      </c>
      <c r="N540" s="263">
        <v>9</v>
      </c>
      <c r="O540" s="180">
        <f t="shared" si="25"/>
        <v>8.3000000000000007</v>
      </c>
      <c r="P540" s="340">
        <v>8.5</v>
      </c>
      <c r="Q540" s="181" t="str">
        <f t="shared" si="26"/>
        <v>Giỏi</v>
      </c>
    </row>
    <row r="541" spans="1:19" ht="24.95" customHeight="1" x14ac:dyDescent="0.2">
      <c r="A541" s="6">
        <v>534</v>
      </c>
      <c r="B541" s="59" t="s">
        <v>3191</v>
      </c>
      <c r="C541" s="77">
        <v>17004409</v>
      </c>
      <c r="D541" s="269" t="s">
        <v>224</v>
      </c>
      <c r="E541" s="273" t="s">
        <v>126</v>
      </c>
      <c r="F541" s="273" t="s">
        <v>1556</v>
      </c>
      <c r="G541" s="58" t="s">
        <v>1497</v>
      </c>
      <c r="H541" s="8" t="s">
        <v>1204</v>
      </c>
      <c r="I541" s="260">
        <v>8</v>
      </c>
      <c r="J541" s="261">
        <v>4.5</v>
      </c>
      <c r="K541" s="288">
        <f t="shared" si="24"/>
        <v>6.3</v>
      </c>
      <c r="L541" s="288">
        <v>6.5</v>
      </c>
      <c r="M541" s="262">
        <v>6.5</v>
      </c>
      <c r="N541" s="263">
        <v>5</v>
      </c>
      <c r="O541" s="180">
        <f t="shared" si="25"/>
        <v>6.1</v>
      </c>
      <c r="P541" s="340">
        <v>6</v>
      </c>
      <c r="Q541" s="181" t="str">
        <f t="shared" si="26"/>
        <v>Trung bình</v>
      </c>
    </row>
    <row r="542" spans="1:19" ht="24.95" customHeight="1" x14ac:dyDescent="0.2">
      <c r="A542" s="6">
        <v>535</v>
      </c>
      <c r="B542" s="59" t="s">
        <v>3192</v>
      </c>
      <c r="C542" s="81">
        <v>18003159</v>
      </c>
      <c r="D542" s="270" t="s">
        <v>932</v>
      </c>
      <c r="E542" s="273" t="s">
        <v>124</v>
      </c>
      <c r="F542" s="273" t="s">
        <v>2314</v>
      </c>
      <c r="G542" s="58" t="s">
        <v>1466</v>
      </c>
      <c r="H542" s="69" t="s">
        <v>930</v>
      </c>
      <c r="I542" s="260">
        <v>5</v>
      </c>
      <c r="J542" s="261">
        <v>5</v>
      </c>
      <c r="K542" s="288">
        <f t="shared" si="24"/>
        <v>5</v>
      </c>
      <c r="L542" s="288">
        <v>5</v>
      </c>
      <c r="M542" s="262">
        <v>5</v>
      </c>
      <c r="N542" s="263">
        <v>5.5</v>
      </c>
      <c r="O542" s="180">
        <f t="shared" si="25"/>
        <v>5.0999999999999996</v>
      </c>
      <c r="P542" s="340">
        <v>5</v>
      </c>
      <c r="Q542" s="181" t="str">
        <f t="shared" si="26"/>
        <v>Trung bình</v>
      </c>
    </row>
    <row r="543" spans="1:19" ht="24.95" customHeight="1" x14ac:dyDescent="0.2">
      <c r="A543" s="6">
        <v>536</v>
      </c>
      <c r="B543" s="59" t="s">
        <v>3193</v>
      </c>
      <c r="C543" s="81">
        <v>18004508</v>
      </c>
      <c r="D543" s="270" t="s">
        <v>1292</v>
      </c>
      <c r="E543" s="273" t="s">
        <v>124</v>
      </c>
      <c r="F543" s="273" t="s">
        <v>2575</v>
      </c>
      <c r="G543" s="58" t="s">
        <v>24</v>
      </c>
      <c r="H543" s="69" t="s">
        <v>1165</v>
      </c>
      <c r="I543" s="260">
        <v>3.5</v>
      </c>
      <c r="J543" s="261">
        <v>3.5</v>
      </c>
      <c r="K543" s="288">
        <f t="shared" si="24"/>
        <v>3.5</v>
      </c>
      <c r="L543" s="288">
        <v>3.5</v>
      </c>
      <c r="M543" s="262">
        <v>3</v>
      </c>
      <c r="N543" s="263">
        <v>5</v>
      </c>
      <c r="O543" s="180">
        <f t="shared" si="25"/>
        <v>3.8</v>
      </c>
      <c r="P543" s="340">
        <v>4</v>
      </c>
      <c r="Q543" s="181" t="str">
        <f t="shared" si="26"/>
        <v>Không đạt</v>
      </c>
    </row>
    <row r="544" spans="1:19" ht="24.95" customHeight="1" x14ac:dyDescent="0.2">
      <c r="A544" s="6">
        <v>537</v>
      </c>
      <c r="B544" s="59" t="s">
        <v>3194</v>
      </c>
      <c r="C544" s="81">
        <v>18003219</v>
      </c>
      <c r="D544" s="270" t="s">
        <v>1031</v>
      </c>
      <c r="E544" s="273" t="s">
        <v>124</v>
      </c>
      <c r="F544" s="273" t="s">
        <v>2345</v>
      </c>
      <c r="G544" s="58" t="s">
        <v>24</v>
      </c>
      <c r="H544" s="69" t="s">
        <v>891</v>
      </c>
      <c r="I544" s="260">
        <v>3.5</v>
      </c>
      <c r="J544" s="261">
        <v>4</v>
      </c>
      <c r="K544" s="288">
        <f t="shared" si="24"/>
        <v>3.8</v>
      </c>
      <c r="L544" s="288">
        <v>4</v>
      </c>
      <c r="M544" s="262">
        <v>5</v>
      </c>
      <c r="N544" s="263">
        <v>5</v>
      </c>
      <c r="O544" s="180">
        <f t="shared" si="25"/>
        <v>4.5</v>
      </c>
      <c r="P544" s="340">
        <v>4.5</v>
      </c>
      <c r="Q544" s="181" t="str">
        <f t="shared" si="26"/>
        <v>Không đạt</v>
      </c>
    </row>
    <row r="545" spans="1:17" ht="24.95" customHeight="1" x14ac:dyDescent="0.2">
      <c r="A545" s="6">
        <v>538</v>
      </c>
      <c r="B545" s="59" t="s">
        <v>3195</v>
      </c>
      <c r="C545" s="81">
        <v>18005371</v>
      </c>
      <c r="D545" s="270" t="s">
        <v>805</v>
      </c>
      <c r="E545" s="273" t="s">
        <v>124</v>
      </c>
      <c r="F545" s="273" t="s">
        <v>1528</v>
      </c>
      <c r="G545" s="58" t="s">
        <v>24</v>
      </c>
      <c r="H545" s="69" t="s">
        <v>806</v>
      </c>
      <c r="I545" s="260">
        <v>4.5</v>
      </c>
      <c r="J545" s="261">
        <v>4</v>
      </c>
      <c r="K545" s="288">
        <f t="shared" si="24"/>
        <v>4.3</v>
      </c>
      <c r="L545" s="288">
        <v>4.5</v>
      </c>
      <c r="M545" s="262">
        <v>3.5</v>
      </c>
      <c r="N545" s="263">
        <v>5.5</v>
      </c>
      <c r="O545" s="180">
        <f t="shared" si="25"/>
        <v>4.5</v>
      </c>
      <c r="P545" s="340">
        <v>4.5</v>
      </c>
      <c r="Q545" s="181" t="str">
        <f t="shared" si="26"/>
        <v>Không đạt</v>
      </c>
    </row>
    <row r="546" spans="1:17" ht="24.95" customHeight="1" x14ac:dyDescent="0.2">
      <c r="A546" s="6">
        <v>539</v>
      </c>
      <c r="B546" s="59" t="s">
        <v>3196</v>
      </c>
      <c r="C546" s="81">
        <v>18001629</v>
      </c>
      <c r="D546" s="270" t="s">
        <v>1024</v>
      </c>
      <c r="E546" s="273" t="s">
        <v>124</v>
      </c>
      <c r="F546" s="273" t="s">
        <v>1464</v>
      </c>
      <c r="G546" s="58" t="s">
        <v>1471</v>
      </c>
      <c r="H546" s="69" t="s">
        <v>878</v>
      </c>
      <c r="I546" s="260">
        <v>4</v>
      </c>
      <c r="J546" s="261">
        <v>0</v>
      </c>
      <c r="K546" s="288">
        <f t="shared" si="24"/>
        <v>2</v>
      </c>
      <c r="L546" s="288">
        <v>2</v>
      </c>
      <c r="M546" s="262">
        <v>2</v>
      </c>
      <c r="N546" s="263">
        <v>6</v>
      </c>
      <c r="O546" s="180">
        <f t="shared" si="25"/>
        <v>3</v>
      </c>
      <c r="P546" s="340">
        <v>3</v>
      </c>
      <c r="Q546" s="181" t="str">
        <f t="shared" si="26"/>
        <v>Không đạt</v>
      </c>
    </row>
    <row r="547" spans="1:17" ht="24.95" customHeight="1" x14ac:dyDescent="0.2">
      <c r="A547" s="6">
        <v>540</v>
      </c>
      <c r="B547" s="59" t="s">
        <v>3197</v>
      </c>
      <c r="C547" s="81">
        <v>18004834</v>
      </c>
      <c r="D547" s="270" t="s">
        <v>1058</v>
      </c>
      <c r="E547" s="273" t="s">
        <v>124</v>
      </c>
      <c r="F547" s="273" t="s">
        <v>1966</v>
      </c>
      <c r="G547" s="58" t="s">
        <v>1466</v>
      </c>
      <c r="H547" s="69" t="s">
        <v>891</v>
      </c>
      <c r="I547" s="260">
        <v>3.5</v>
      </c>
      <c r="J547" s="261">
        <v>5</v>
      </c>
      <c r="K547" s="288">
        <f t="shared" si="24"/>
        <v>4.3</v>
      </c>
      <c r="L547" s="288">
        <v>4.5</v>
      </c>
      <c r="M547" s="262">
        <v>4.5</v>
      </c>
      <c r="N547" s="263">
        <v>5.5</v>
      </c>
      <c r="O547" s="180">
        <f t="shared" si="25"/>
        <v>4.8</v>
      </c>
      <c r="P547" s="340">
        <v>5</v>
      </c>
      <c r="Q547" s="181" t="str">
        <f t="shared" si="26"/>
        <v>Trung bình</v>
      </c>
    </row>
    <row r="548" spans="1:17" ht="24.95" customHeight="1" x14ac:dyDescent="0.2">
      <c r="A548" s="6">
        <v>541</v>
      </c>
      <c r="B548" s="59" t="s">
        <v>3198</v>
      </c>
      <c r="C548" s="77">
        <v>18003977</v>
      </c>
      <c r="D548" s="269" t="s">
        <v>1117</v>
      </c>
      <c r="E548" s="273" t="s">
        <v>123</v>
      </c>
      <c r="F548" s="273" t="s">
        <v>2547</v>
      </c>
      <c r="G548" s="58" t="s">
        <v>1468</v>
      </c>
      <c r="H548" s="8" t="s">
        <v>912</v>
      </c>
      <c r="I548" s="260">
        <v>3</v>
      </c>
      <c r="J548" s="261">
        <v>4</v>
      </c>
      <c r="K548" s="288">
        <f t="shared" si="24"/>
        <v>3.5</v>
      </c>
      <c r="L548" s="288">
        <v>3.5</v>
      </c>
      <c r="M548" s="262">
        <v>3.5</v>
      </c>
      <c r="N548" s="263">
        <v>8</v>
      </c>
      <c r="O548" s="180">
        <f t="shared" si="25"/>
        <v>4.5999999999999996</v>
      </c>
      <c r="P548" s="340">
        <v>4.5</v>
      </c>
      <c r="Q548" s="181" t="str">
        <f t="shared" si="26"/>
        <v>Không đạt</v>
      </c>
    </row>
    <row r="549" spans="1:17" ht="24.95" customHeight="1" x14ac:dyDescent="0.2">
      <c r="A549" s="6">
        <v>542</v>
      </c>
      <c r="B549" s="59" t="s">
        <v>3199</v>
      </c>
      <c r="C549" s="81">
        <v>18004788</v>
      </c>
      <c r="D549" s="270" t="s">
        <v>884</v>
      </c>
      <c r="E549" s="273" t="s">
        <v>69</v>
      </c>
      <c r="F549" s="273" t="s">
        <v>2218</v>
      </c>
      <c r="G549" s="58" t="s">
        <v>24</v>
      </c>
      <c r="H549" s="69" t="s">
        <v>870</v>
      </c>
      <c r="I549" s="260">
        <v>8.5</v>
      </c>
      <c r="J549" s="261">
        <v>5</v>
      </c>
      <c r="K549" s="288">
        <f t="shared" si="24"/>
        <v>6.8</v>
      </c>
      <c r="L549" s="288">
        <v>7</v>
      </c>
      <c r="M549" s="262">
        <v>10</v>
      </c>
      <c r="N549" s="263">
        <v>9</v>
      </c>
      <c r="O549" s="180">
        <f t="shared" si="25"/>
        <v>8.3000000000000007</v>
      </c>
      <c r="P549" s="340">
        <v>8.5</v>
      </c>
      <c r="Q549" s="181" t="str">
        <f t="shared" si="26"/>
        <v>Giỏi</v>
      </c>
    </row>
    <row r="550" spans="1:17" ht="24.95" customHeight="1" x14ac:dyDescent="0.2">
      <c r="A550" s="6">
        <v>543</v>
      </c>
      <c r="B550" s="59" t="s">
        <v>3200</v>
      </c>
      <c r="C550" s="81">
        <v>17004406</v>
      </c>
      <c r="D550" s="270" t="s">
        <v>1126</v>
      </c>
      <c r="E550" s="273" t="s">
        <v>69</v>
      </c>
      <c r="F550" s="273" t="s">
        <v>1514</v>
      </c>
      <c r="G550" s="58" t="s">
        <v>1490</v>
      </c>
      <c r="H550" s="69" t="s">
        <v>451</v>
      </c>
      <c r="I550" s="260">
        <v>6.5</v>
      </c>
      <c r="J550" s="261">
        <v>5</v>
      </c>
      <c r="K550" s="288">
        <f t="shared" si="24"/>
        <v>5.8</v>
      </c>
      <c r="L550" s="288">
        <v>6</v>
      </c>
      <c r="M550" s="262">
        <v>9</v>
      </c>
      <c r="N550" s="263">
        <v>6</v>
      </c>
      <c r="O550" s="180">
        <f t="shared" si="25"/>
        <v>6.8</v>
      </c>
      <c r="P550" s="340">
        <v>7</v>
      </c>
      <c r="Q550" s="181" t="str">
        <f t="shared" si="26"/>
        <v>Khá</v>
      </c>
    </row>
    <row r="551" spans="1:17" ht="24.95" customHeight="1" x14ac:dyDescent="0.2">
      <c r="A551" s="6">
        <v>544</v>
      </c>
      <c r="B551" s="59" t="s">
        <v>3201</v>
      </c>
      <c r="C551" s="81">
        <v>18004719</v>
      </c>
      <c r="D551" s="270" t="s">
        <v>371</v>
      </c>
      <c r="E551" s="273" t="s">
        <v>69</v>
      </c>
      <c r="F551" s="273" t="s">
        <v>2396</v>
      </c>
      <c r="G551" s="58" t="s">
        <v>1485</v>
      </c>
      <c r="H551" s="69" t="s">
        <v>881</v>
      </c>
      <c r="I551" s="260">
        <v>7.5</v>
      </c>
      <c r="J551" s="261">
        <v>5</v>
      </c>
      <c r="K551" s="288">
        <f t="shared" si="24"/>
        <v>6.3</v>
      </c>
      <c r="L551" s="288">
        <v>6.5</v>
      </c>
      <c r="M551" s="262">
        <v>6.5</v>
      </c>
      <c r="N551" s="263">
        <v>6.5</v>
      </c>
      <c r="O551" s="180">
        <f t="shared" si="25"/>
        <v>6.5</v>
      </c>
      <c r="P551" s="340">
        <v>6.5</v>
      </c>
      <c r="Q551" s="181" t="str">
        <f t="shared" si="26"/>
        <v>Trung bình</v>
      </c>
    </row>
    <row r="552" spans="1:17" ht="24.95" customHeight="1" x14ac:dyDescent="0.2">
      <c r="A552" s="6">
        <v>545</v>
      </c>
      <c r="B552" s="59" t="s">
        <v>3202</v>
      </c>
      <c r="C552" s="81">
        <v>18001761</v>
      </c>
      <c r="D552" s="270" t="s">
        <v>409</v>
      </c>
      <c r="E552" s="273" t="s">
        <v>69</v>
      </c>
      <c r="F552" s="273" t="s">
        <v>2307</v>
      </c>
      <c r="G552" s="58" t="s">
        <v>75</v>
      </c>
      <c r="H552" s="69" t="s">
        <v>1207</v>
      </c>
      <c r="I552" s="260">
        <v>3.5</v>
      </c>
      <c r="J552" s="261">
        <v>0</v>
      </c>
      <c r="K552" s="288">
        <f t="shared" si="24"/>
        <v>1.8</v>
      </c>
      <c r="L552" s="288">
        <v>2</v>
      </c>
      <c r="M552" s="262">
        <v>3.5</v>
      </c>
      <c r="N552" s="263">
        <v>5</v>
      </c>
      <c r="O552" s="180">
        <f t="shared" si="25"/>
        <v>3.1</v>
      </c>
      <c r="P552" s="340">
        <v>3</v>
      </c>
      <c r="Q552" s="181" t="str">
        <f t="shared" si="26"/>
        <v>Không đạt</v>
      </c>
    </row>
    <row r="553" spans="1:17" ht="24.95" customHeight="1" x14ac:dyDescent="0.2">
      <c r="A553" s="6">
        <v>546</v>
      </c>
      <c r="B553" s="59" t="s">
        <v>3203</v>
      </c>
      <c r="C553" s="81">
        <v>18005032</v>
      </c>
      <c r="D553" s="270" t="s">
        <v>1246</v>
      </c>
      <c r="E553" s="273" t="s">
        <v>42</v>
      </c>
      <c r="F553" s="273" t="s">
        <v>1775</v>
      </c>
      <c r="G553" s="58" t="s">
        <v>18</v>
      </c>
      <c r="H553" s="69" t="s">
        <v>899</v>
      </c>
      <c r="I553" s="260">
        <v>4.5</v>
      </c>
      <c r="J553" s="261">
        <v>4.5</v>
      </c>
      <c r="K553" s="288">
        <f t="shared" si="24"/>
        <v>4.5</v>
      </c>
      <c r="L553" s="288">
        <v>4.5</v>
      </c>
      <c r="M553" s="262">
        <v>5</v>
      </c>
      <c r="N553" s="263">
        <v>7.5</v>
      </c>
      <c r="O553" s="180">
        <f t="shared" si="25"/>
        <v>5.4</v>
      </c>
      <c r="P553" s="340">
        <v>5.5</v>
      </c>
      <c r="Q553" s="181" t="str">
        <f t="shared" si="26"/>
        <v>Trung bình</v>
      </c>
    </row>
    <row r="554" spans="1:17" ht="24.95" customHeight="1" x14ac:dyDescent="0.2">
      <c r="A554" s="6">
        <v>547</v>
      </c>
      <c r="B554" s="59" t="s">
        <v>3204</v>
      </c>
      <c r="C554" s="81">
        <v>17000951</v>
      </c>
      <c r="D554" s="270" t="s">
        <v>783</v>
      </c>
      <c r="E554" s="273" t="s">
        <v>42</v>
      </c>
      <c r="F554" s="273" t="s">
        <v>2207</v>
      </c>
      <c r="G554" s="58" t="s">
        <v>1468</v>
      </c>
      <c r="H554" s="69" t="s">
        <v>784</v>
      </c>
      <c r="I554" s="260">
        <v>4.5</v>
      </c>
      <c r="J554" s="261">
        <v>3.5</v>
      </c>
      <c r="K554" s="288">
        <f t="shared" si="24"/>
        <v>4</v>
      </c>
      <c r="L554" s="288">
        <v>4</v>
      </c>
      <c r="M554" s="262">
        <v>2</v>
      </c>
      <c r="N554" s="263">
        <v>6</v>
      </c>
      <c r="O554" s="180">
        <f t="shared" si="25"/>
        <v>4</v>
      </c>
      <c r="P554" s="340">
        <v>4</v>
      </c>
      <c r="Q554" s="181" t="str">
        <f t="shared" si="26"/>
        <v>Không đạt</v>
      </c>
    </row>
    <row r="555" spans="1:17" ht="24.95" customHeight="1" x14ac:dyDescent="0.2">
      <c r="A555" s="6">
        <v>548</v>
      </c>
      <c r="B555" s="59" t="s">
        <v>3205</v>
      </c>
      <c r="C555" s="81">
        <v>18003683</v>
      </c>
      <c r="D555" s="270" t="s">
        <v>358</v>
      </c>
      <c r="E555" s="273" t="s">
        <v>42</v>
      </c>
      <c r="F555" s="273" t="s">
        <v>2268</v>
      </c>
      <c r="G555" s="58" t="s">
        <v>1541</v>
      </c>
      <c r="H555" s="69" t="s">
        <v>893</v>
      </c>
      <c r="I555" s="260">
        <v>3.5</v>
      </c>
      <c r="J555" s="261">
        <v>4</v>
      </c>
      <c r="K555" s="288">
        <f t="shared" si="24"/>
        <v>3.8</v>
      </c>
      <c r="L555" s="288">
        <v>4</v>
      </c>
      <c r="M555" s="262">
        <v>5.5</v>
      </c>
      <c r="N555" s="263">
        <v>5</v>
      </c>
      <c r="O555" s="180">
        <f t="shared" si="25"/>
        <v>4.5999999999999996</v>
      </c>
      <c r="P555" s="340">
        <v>4.5</v>
      </c>
      <c r="Q555" s="181" t="str">
        <f t="shared" si="26"/>
        <v>Không đạt</v>
      </c>
    </row>
    <row r="556" spans="1:17" ht="24.95" customHeight="1" x14ac:dyDescent="0.2">
      <c r="A556" s="6">
        <v>549</v>
      </c>
      <c r="B556" s="59" t="s">
        <v>3206</v>
      </c>
      <c r="C556" s="77">
        <v>18005379</v>
      </c>
      <c r="D556" s="269" t="s">
        <v>1409</v>
      </c>
      <c r="E556" s="273" t="s">
        <v>42</v>
      </c>
      <c r="F556" s="273" t="s">
        <v>1723</v>
      </c>
      <c r="G556" s="58" t="s">
        <v>24</v>
      </c>
      <c r="H556" s="8" t="s">
        <v>851</v>
      </c>
      <c r="I556" s="260">
        <v>3.5</v>
      </c>
      <c r="J556" s="261">
        <v>5.5</v>
      </c>
      <c r="K556" s="288">
        <f t="shared" si="24"/>
        <v>4.5</v>
      </c>
      <c r="L556" s="288">
        <v>4.5</v>
      </c>
      <c r="M556" s="262">
        <v>3</v>
      </c>
      <c r="N556" s="263">
        <v>6.5</v>
      </c>
      <c r="O556" s="180">
        <f t="shared" si="25"/>
        <v>4.5999999999999996</v>
      </c>
      <c r="P556" s="340">
        <v>4.5</v>
      </c>
      <c r="Q556" s="181" t="str">
        <f t="shared" si="26"/>
        <v>Không đạt</v>
      </c>
    </row>
    <row r="557" spans="1:17" ht="24.95" customHeight="1" x14ac:dyDescent="0.2">
      <c r="A557" s="6">
        <v>550</v>
      </c>
      <c r="B557" s="59" t="s">
        <v>3207</v>
      </c>
      <c r="C557" s="81">
        <v>18003010</v>
      </c>
      <c r="D557" s="270" t="s">
        <v>95</v>
      </c>
      <c r="E557" s="273" t="s">
        <v>42</v>
      </c>
      <c r="F557" s="273" t="s">
        <v>2220</v>
      </c>
      <c r="G557" s="58" t="s">
        <v>24</v>
      </c>
      <c r="H557" s="69" t="s">
        <v>1345</v>
      </c>
      <c r="I557" s="260">
        <v>2.5</v>
      </c>
      <c r="J557" s="261">
        <v>3.5</v>
      </c>
      <c r="K557" s="288">
        <f t="shared" si="24"/>
        <v>3</v>
      </c>
      <c r="L557" s="288">
        <v>3</v>
      </c>
      <c r="M557" s="262">
        <v>4.5</v>
      </c>
      <c r="N557" s="263">
        <v>5.5</v>
      </c>
      <c r="O557" s="180">
        <f t="shared" si="25"/>
        <v>4</v>
      </c>
      <c r="P557" s="340">
        <v>4</v>
      </c>
      <c r="Q557" s="181" t="str">
        <f t="shared" si="26"/>
        <v>Không đạt</v>
      </c>
    </row>
    <row r="558" spans="1:17" ht="24.95" customHeight="1" x14ac:dyDescent="0.2">
      <c r="A558" s="6">
        <v>551</v>
      </c>
      <c r="B558" s="59" t="s">
        <v>3208</v>
      </c>
      <c r="C558" s="81">
        <v>17002191</v>
      </c>
      <c r="D558" s="270" t="s">
        <v>368</v>
      </c>
      <c r="E558" s="273" t="s">
        <v>474</v>
      </c>
      <c r="F558" s="273" t="s">
        <v>1793</v>
      </c>
      <c r="G558" s="58" t="s">
        <v>24</v>
      </c>
      <c r="H558" s="69" t="s">
        <v>447</v>
      </c>
      <c r="I558" s="260">
        <v>3.5</v>
      </c>
      <c r="J558" s="261">
        <v>4</v>
      </c>
      <c r="K558" s="288">
        <f t="shared" si="24"/>
        <v>3.8</v>
      </c>
      <c r="L558" s="288">
        <v>4</v>
      </c>
      <c r="M558" s="262">
        <v>5.5</v>
      </c>
      <c r="N558" s="263">
        <v>6</v>
      </c>
      <c r="O558" s="180">
        <f t="shared" si="25"/>
        <v>4.9000000000000004</v>
      </c>
      <c r="P558" s="340">
        <v>5</v>
      </c>
      <c r="Q558" s="181" t="str">
        <f t="shared" si="26"/>
        <v>Trung bình</v>
      </c>
    </row>
    <row r="559" spans="1:17" ht="24.95" customHeight="1" x14ac:dyDescent="0.2">
      <c r="A559" s="6">
        <v>552</v>
      </c>
      <c r="B559" s="59" t="s">
        <v>3209</v>
      </c>
      <c r="C559" s="81">
        <v>16002843</v>
      </c>
      <c r="D559" s="270" t="s">
        <v>3946</v>
      </c>
      <c r="E559" s="273" t="s">
        <v>107</v>
      </c>
      <c r="F559" s="273" t="s">
        <v>1578</v>
      </c>
      <c r="G559" s="58" t="s">
        <v>1512</v>
      </c>
      <c r="H559" s="69" t="s">
        <v>756</v>
      </c>
      <c r="I559" s="260">
        <v>2.5</v>
      </c>
      <c r="J559" s="261">
        <v>3</v>
      </c>
      <c r="K559" s="288">
        <f t="shared" si="24"/>
        <v>2.8</v>
      </c>
      <c r="L559" s="288">
        <v>3</v>
      </c>
      <c r="M559" s="262">
        <v>5</v>
      </c>
      <c r="N559" s="263">
        <v>6</v>
      </c>
      <c r="O559" s="180">
        <f t="shared" si="25"/>
        <v>4.3</v>
      </c>
      <c r="P559" s="340">
        <v>4.5</v>
      </c>
      <c r="Q559" s="181" t="str">
        <f t="shared" si="26"/>
        <v>Không đạt</v>
      </c>
    </row>
    <row r="560" spans="1:17" ht="24.95" customHeight="1" x14ac:dyDescent="0.2">
      <c r="A560" s="6">
        <v>553</v>
      </c>
      <c r="B560" s="59" t="s">
        <v>3210</v>
      </c>
      <c r="C560" s="81">
        <v>18002720</v>
      </c>
      <c r="D560" s="270" t="s">
        <v>936</v>
      </c>
      <c r="E560" s="273" t="s">
        <v>755</v>
      </c>
      <c r="F560" s="273" t="s">
        <v>2498</v>
      </c>
      <c r="G560" s="58" t="s">
        <v>74</v>
      </c>
      <c r="H560" s="69" t="s">
        <v>930</v>
      </c>
      <c r="I560" s="260">
        <v>3.5</v>
      </c>
      <c r="J560" s="261">
        <v>2</v>
      </c>
      <c r="K560" s="288">
        <f t="shared" si="24"/>
        <v>2.8</v>
      </c>
      <c r="L560" s="288">
        <v>3</v>
      </c>
      <c r="M560" s="262">
        <v>3</v>
      </c>
      <c r="N560" s="263">
        <v>5.5</v>
      </c>
      <c r="O560" s="180">
        <f t="shared" si="25"/>
        <v>3.6</v>
      </c>
      <c r="P560" s="340">
        <v>3.5</v>
      </c>
      <c r="Q560" s="181" t="str">
        <f t="shared" si="26"/>
        <v>Không đạt</v>
      </c>
    </row>
    <row r="561" spans="1:17" ht="24.95" customHeight="1" x14ac:dyDescent="0.2">
      <c r="A561" s="6">
        <v>554</v>
      </c>
      <c r="B561" s="59" t="s">
        <v>3211</v>
      </c>
      <c r="C561" s="81">
        <v>17004787</v>
      </c>
      <c r="D561" s="270" t="s">
        <v>849</v>
      </c>
      <c r="E561" s="273" t="s">
        <v>119</v>
      </c>
      <c r="F561" s="273" t="s">
        <v>1585</v>
      </c>
      <c r="G561" s="58" t="s">
        <v>24</v>
      </c>
      <c r="H561" s="69" t="s">
        <v>339</v>
      </c>
      <c r="I561" s="260">
        <v>3.5</v>
      </c>
      <c r="J561" s="261">
        <v>5</v>
      </c>
      <c r="K561" s="288">
        <f t="shared" si="24"/>
        <v>4.3</v>
      </c>
      <c r="L561" s="288">
        <v>4.5</v>
      </c>
      <c r="M561" s="262">
        <v>4.5</v>
      </c>
      <c r="N561" s="263">
        <v>6.5</v>
      </c>
      <c r="O561" s="180">
        <f t="shared" si="25"/>
        <v>5</v>
      </c>
      <c r="P561" s="340">
        <v>5</v>
      </c>
      <c r="Q561" s="181" t="str">
        <f t="shared" si="26"/>
        <v>Trung bình</v>
      </c>
    </row>
    <row r="562" spans="1:17" ht="24.95" customHeight="1" x14ac:dyDescent="0.2">
      <c r="A562" s="6">
        <v>555</v>
      </c>
      <c r="B562" s="59" t="s">
        <v>3212</v>
      </c>
      <c r="C562" s="81">
        <v>18004251</v>
      </c>
      <c r="D562" s="270" t="s">
        <v>1114</v>
      </c>
      <c r="E562" s="273" t="s">
        <v>118</v>
      </c>
      <c r="F562" s="273" t="s">
        <v>2252</v>
      </c>
      <c r="G562" s="58" t="s">
        <v>24</v>
      </c>
      <c r="H562" s="69" t="s">
        <v>864</v>
      </c>
      <c r="I562" s="260">
        <v>3.5</v>
      </c>
      <c r="J562" s="261">
        <v>1</v>
      </c>
      <c r="K562" s="288">
        <f t="shared" si="24"/>
        <v>2.2999999999999998</v>
      </c>
      <c r="L562" s="288">
        <v>2.5</v>
      </c>
      <c r="M562" s="262">
        <v>3</v>
      </c>
      <c r="N562" s="263">
        <v>5</v>
      </c>
      <c r="O562" s="180">
        <f t="shared" si="25"/>
        <v>3.3</v>
      </c>
      <c r="P562" s="340">
        <v>3.5</v>
      </c>
      <c r="Q562" s="181" t="str">
        <f t="shared" si="26"/>
        <v>Không đạt</v>
      </c>
    </row>
    <row r="563" spans="1:17" ht="24.95" customHeight="1" x14ac:dyDescent="0.2">
      <c r="A563" s="6">
        <v>556</v>
      </c>
      <c r="B563" s="59" t="s">
        <v>3213</v>
      </c>
      <c r="C563" s="81">
        <v>17002459</v>
      </c>
      <c r="D563" s="270" t="s">
        <v>175</v>
      </c>
      <c r="E563" s="273" t="s">
        <v>118</v>
      </c>
      <c r="F563" s="273" t="s">
        <v>1757</v>
      </c>
      <c r="G563" s="58" t="s">
        <v>1466</v>
      </c>
      <c r="H563" s="69" t="s">
        <v>781</v>
      </c>
      <c r="I563" s="260">
        <v>4</v>
      </c>
      <c r="J563" s="261">
        <v>2</v>
      </c>
      <c r="K563" s="288">
        <f t="shared" si="24"/>
        <v>3</v>
      </c>
      <c r="L563" s="288">
        <v>3</v>
      </c>
      <c r="M563" s="262">
        <v>1.5</v>
      </c>
      <c r="N563" s="263">
        <v>7</v>
      </c>
      <c r="O563" s="180">
        <f t="shared" si="25"/>
        <v>3.6</v>
      </c>
      <c r="P563" s="340">
        <v>3.5</v>
      </c>
      <c r="Q563" s="181" t="str">
        <f t="shared" si="26"/>
        <v>Không đạt</v>
      </c>
    </row>
    <row r="564" spans="1:17" ht="24.95" customHeight="1" x14ac:dyDescent="0.2">
      <c r="A564" s="6">
        <v>557</v>
      </c>
      <c r="B564" s="59" t="s">
        <v>3214</v>
      </c>
      <c r="C564" s="81">
        <v>18005805</v>
      </c>
      <c r="D564" s="270" t="s">
        <v>286</v>
      </c>
      <c r="E564" s="273" t="s">
        <v>118</v>
      </c>
      <c r="F564" s="273" t="s">
        <v>3992</v>
      </c>
      <c r="G564" s="58" t="s">
        <v>24</v>
      </c>
      <c r="H564" s="69" t="s">
        <v>810</v>
      </c>
      <c r="I564" s="260">
        <v>7</v>
      </c>
      <c r="J564" s="261">
        <v>5</v>
      </c>
      <c r="K564" s="288">
        <f t="shared" si="24"/>
        <v>6</v>
      </c>
      <c r="L564" s="288">
        <v>6</v>
      </c>
      <c r="M564" s="262">
        <v>9</v>
      </c>
      <c r="N564" s="263">
        <v>9</v>
      </c>
      <c r="O564" s="180">
        <f t="shared" si="25"/>
        <v>7.5</v>
      </c>
      <c r="P564" s="340">
        <v>7.5</v>
      </c>
      <c r="Q564" s="181" t="str">
        <f t="shared" si="26"/>
        <v>Khá</v>
      </c>
    </row>
    <row r="565" spans="1:17" ht="24.95" customHeight="1" x14ac:dyDescent="0.2">
      <c r="A565" s="6">
        <v>558</v>
      </c>
      <c r="B565" s="59" t="s">
        <v>3215</v>
      </c>
      <c r="C565" s="77">
        <v>18001481</v>
      </c>
      <c r="D565" s="269" t="s">
        <v>77</v>
      </c>
      <c r="E565" s="273" t="s">
        <v>118</v>
      </c>
      <c r="F565" s="273" t="s">
        <v>1620</v>
      </c>
      <c r="G565" s="58" t="s">
        <v>1466</v>
      </c>
      <c r="H565" s="8" t="s">
        <v>981</v>
      </c>
      <c r="I565" s="260">
        <v>7</v>
      </c>
      <c r="J565" s="261">
        <v>3.5</v>
      </c>
      <c r="K565" s="288">
        <f t="shared" si="24"/>
        <v>5.3</v>
      </c>
      <c r="L565" s="288">
        <v>5.5</v>
      </c>
      <c r="M565" s="262">
        <v>6.5</v>
      </c>
      <c r="N565" s="263">
        <v>5.5</v>
      </c>
      <c r="O565" s="180">
        <f t="shared" si="25"/>
        <v>5.8</v>
      </c>
      <c r="P565" s="340">
        <v>6</v>
      </c>
      <c r="Q565" s="181" t="str">
        <f t="shared" si="26"/>
        <v>Trung bình</v>
      </c>
    </row>
    <row r="566" spans="1:17" ht="24.95" customHeight="1" x14ac:dyDescent="0.2">
      <c r="A566" s="6">
        <v>559</v>
      </c>
      <c r="B566" s="59" t="s">
        <v>3216</v>
      </c>
      <c r="C566" s="77">
        <v>18002382</v>
      </c>
      <c r="D566" s="269" t="s">
        <v>518</v>
      </c>
      <c r="E566" s="273" t="s">
        <v>117</v>
      </c>
      <c r="F566" s="279" t="s">
        <v>2295</v>
      </c>
      <c r="G566" s="57" t="s">
        <v>1471</v>
      </c>
      <c r="H566" s="8" t="s">
        <v>912</v>
      </c>
      <c r="I566" s="260">
        <v>3.5</v>
      </c>
      <c r="J566" s="261">
        <v>2</v>
      </c>
      <c r="K566" s="288">
        <f t="shared" si="24"/>
        <v>2.8</v>
      </c>
      <c r="L566" s="288">
        <v>3</v>
      </c>
      <c r="M566" s="262">
        <v>3.5</v>
      </c>
      <c r="N566" s="263">
        <v>6</v>
      </c>
      <c r="O566" s="180">
        <f t="shared" si="25"/>
        <v>3.9</v>
      </c>
      <c r="P566" s="340">
        <v>4</v>
      </c>
      <c r="Q566" s="181" t="str">
        <f t="shared" si="26"/>
        <v>Không đạt</v>
      </c>
    </row>
    <row r="567" spans="1:17" ht="24.95" customHeight="1" x14ac:dyDescent="0.2">
      <c r="A567" s="6">
        <v>560</v>
      </c>
      <c r="B567" s="59" t="s">
        <v>3217</v>
      </c>
      <c r="C567" s="81">
        <v>18003187</v>
      </c>
      <c r="D567" s="270" t="s">
        <v>940</v>
      </c>
      <c r="E567" s="273" t="s">
        <v>117</v>
      </c>
      <c r="F567" s="273" t="s">
        <v>1708</v>
      </c>
      <c r="G567" s="58" t="s">
        <v>1471</v>
      </c>
      <c r="H567" s="69" t="s">
        <v>891</v>
      </c>
      <c r="I567" s="260">
        <v>6</v>
      </c>
      <c r="J567" s="261">
        <v>6</v>
      </c>
      <c r="K567" s="288">
        <f t="shared" si="24"/>
        <v>6</v>
      </c>
      <c r="L567" s="288">
        <v>6</v>
      </c>
      <c r="M567" s="262">
        <v>5.5</v>
      </c>
      <c r="N567" s="263">
        <v>6.5</v>
      </c>
      <c r="O567" s="180">
        <f t="shared" si="25"/>
        <v>6</v>
      </c>
      <c r="P567" s="340">
        <v>6</v>
      </c>
      <c r="Q567" s="181" t="str">
        <f t="shared" si="26"/>
        <v>Trung bình</v>
      </c>
    </row>
    <row r="568" spans="1:17" ht="24.95" customHeight="1" x14ac:dyDescent="0.2">
      <c r="A568" s="6">
        <v>561</v>
      </c>
      <c r="B568" s="59" t="s">
        <v>3218</v>
      </c>
      <c r="C568" s="77">
        <v>18005572</v>
      </c>
      <c r="D568" s="269" t="s">
        <v>649</v>
      </c>
      <c r="E568" s="273" t="s">
        <v>117</v>
      </c>
      <c r="F568" s="273" t="s">
        <v>2286</v>
      </c>
      <c r="G568" s="58" t="s">
        <v>24</v>
      </c>
      <c r="H568" s="8" t="s">
        <v>851</v>
      </c>
      <c r="I568" s="260">
        <v>4</v>
      </c>
      <c r="J568" s="261">
        <v>3.5</v>
      </c>
      <c r="K568" s="288">
        <f t="shared" si="24"/>
        <v>3.8</v>
      </c>
      <c r="L568" s="288">
        <v>4</v>
      </c>
      <c r="M568" s="262">
        <v>5</v>
      </c>
      <c r="N568" s="263">
        <v>5.5</v>
      </c>
      <c r="O568" s="180">
        <f t="shared" si="25"/>
        <v>4.5999999999999996</v>
      </c>
      <c r="P568" s="340">
        <v>4.5</v>
      </c>
      <c r="Q568" s="181" t="str">
        <f t="shared" si="26"/>
        <v>Không đạt</v>
      </c>
    </row>
    <row r="569" spans="1:17" ht="24.95" customHeight="1" x14ac:dyDescent="0.2">
      <c r="A569" s="6">
        <v>562</v>
      </c>
      <c r="B569" s="59" t="s">
        <v>3219</v>
      </c>
      <c r="C569" s="81">
        <v>19004676</v>
      </c>
      <c r="D569" s="270" t="s">
        <v>759</v>
      </c>
      <c r="E569" s="273" t="s">
        <v>44</v>
      </c>
      <c r="F569" s="273" t="s">
        <v>3993</v>
      </c>
      <c r="G569" s="58" t="s">
        <v>1485</v>
      </c>
      <c r="H569" s="69" t="s">
        <v>760</v>
      </c>
      <c r="I569" s="260">
        <v>4.5</v>
      </c>
      <c r="J569" s="261">
        <v>4</v>
      </c>
      <c r="K569" s="288">
        <f t="shared" si="24"/>
        <v>4.3</v>
      </c>
      <c r="L569" s="288">
        <v>4.5</v>
      </c>
      <c r="M569" s="262">
        <v>5</v>
      </c>
      <c r="N569" s="263">
        <v>5</v>
      </c>
      <c r="O569" s="180">
        <f t="shared" si="25"/>
        <v>4.8</v>
      </c>
      <c r="P569" s="340">
        <v>5</v>
      </c>
      <c r="Q569" s="181" t="str">
        <f t="shared" si="26"/>
        <v>Trung bình</v>
      </c>
    </row>
    <row r="570" spans="1:17" ht="24.95" customHeight="1" x14ac:dyDescent="0.2">
      <c r="A570" s="6">
        <v>563</v>
      </c>
      <c r="B570" s="59" t="s">
        <v>3220</v>
      </c>
      <c r="C570" s="81">
        <v>17004073</v>
      </c>
      <c r="D570" s="270" t="s">
        <v>1279</v>
      </c>
      <c r="E570" s="273" t="s">
        <v>575</v>
      </c>
      <c r="F570" s="273" t="s">
        <v>1860</v>
      </c>
      <c r="G570" s="58" t="s">
        <v>1486</v>
      </c>
      <c r="H570" s="69" t="s">
        <v>1146</v>
      </c>
      <c r="I570" s="260">
        <v>4</v>
      </c>
      <c r="J570" s="261">
        <v>5</v>
      </c>
      <c r="K570" s="288">
        <f t="shared" si="24"/>
        <v>4.5</v>
      </c>
      <c r="L570" s="288">
        <v>4.5</v>
      </c>
      <c r="M570" s="262">
        <v>5.5</v>
      </c>
      <c r="N570" s="263">
        <v>8.5</v>
      </c>
      <c r="O570" s="180">
        <f t="shared" si="25"/>
        <v>5.8</v>
      </c>
      <c r="P570" s="340">
        <v>6</v>
      </c>
      <c r="Q570" s="181" t="str">
        <f t="shared" si="26"/>
        <v>Trung bình</v>
      </c>
    </row>
    <row r="571" spans="1:17" ht="24.95" customHeight="1" x14ac:dyDescent="0.2">
      <c r="A571" s="6">
        <v>564</v>
      </c>
      <c r="B571" s="59" t="s">
        <v>3221</v>
      </c>
      <c r="C571" s="77">
        <v>18002599</v>
      </c>
      <c r="D571" s="269" t="s">
        <v>158</v>
      </c>
      <c r="E571" s="273" t="s">
        <v>575</v>
      </c>
      <c r="F571" s="273" t="s">
        <v>1731</v>
      </c>
      <c r="G571" s="58" t="s">
        <v>1502</v>
      </c>
      <c r="H571" s="8" t="s">
        <v>969</v>
      </c>
      <c r="I571" s="260">
        <v>5</v>
      </c>
      <c r="J571" s="261">
        <v>4.5</v>
      </c>
      <c r="K571" s="288">
        <f t="shared" si="24"/>
        <v>4.8</v>
      </c>
      <c r="L571" s="288">
        <v>5</v>
      </c>
      <c r="M571" s="262">
        <v>5</v>
      </c>
      <c r="N571" s="263">
        <v>5.5</v>
      </c>
      <c r="O571" s="180">
        <f t="shared" si="25"/>
        <v>5.0999999999999996</v>
      </c>
      <c r="P571" s="340">
        <v>5</v>
      </c>
      <c r="Q571" s="181" t="str">
        <f t="shared" si="26"/>
        <v>Trung bình</v>
      </c>
    </row>
    <row r="572" spans="1:17" ht="24.95" customHeight="1" x14ac:dyDescent="0.2">
      <c r="A572" s="6">
        <v>565</v>
      </c>
      <c r="B572" s="59" t="s">
        <v>3222</v>
      </c>
      <c r="C572" s="81">
        <v>18003947</v>
      </c>
      <c r="D572" s="270" t="s">
        <v>1085</v>
      </c>
      <c r="E572" s="273" t="s">
        <v>1086</v>
      </c>
      <c r="F572" s="273" t="s">
        <v>2494</v>
      </c>
      <c r="G572" s="58" t="s">
        <v>1512</v>
      </c>
      <c r="H572" s="69" t="s">
        <v>1087</v>
      </c>
      <c r="I572" s="260">
        <v>4</v>
      </c>
      <c r="J572" s="261">
        <v>5</v>
      </c>
      <c r="K572" s="288">
        <f t="shared" si="24"/>
        <v>4.5</v>
      </c>
      <c r="L572" s="288">
        <v>4.5</v>
      </c>
      <c r="M572" s="262">
        <v>3</v>
      </c>
      <c r="N572" s="263">
        <v>5</v>
      </c>
      <c r="O572" s="180">
        <f t="shared" si="25"/>
        <v>4.3</v>
      </c>
      <c r="P572" s="340">
        <v>4.5</v>
      </c>
      <c r="Q572" s="181" t="str">
        <f t="shared" si="26"/>
        <v>Không đạt</v>
      </c>
    </row>
    <row r="573" spans="1:17" ht="24.95" customHeight="1" x14ac:dyDescent="0.2">
      <c r="A573" s="6">
        <v>566</v>
      </c>
      <c r="B573" s="59" t="s">
        <v>3223</v>
      </c>
      <c r="C573" s="81">
        <v>18002975</v>
      </c>
      <c r="D573" s="270" t="s">
        <v>1362</v>
      </c>
      <c r="E573" s="273" t="s">
        <v>116</v>
      </c>
      <c r="F573" s="273" t="s">
        <v>2316</v>
      </c>
      <c r="G573" s="58" t="s">
        <v>75</v>
      </c>
      <c r="H573" s="69" t="s">
        <v>1345</v>
      </c>
      <c r="I573" s="260">
        <v>3</v>
      </c>
      <c r="J573" s="261">
        <v>3</v>
      </c>
      <c r="K573" s="288">
        <f t="shared" si="24"/>
        <v>3</v>
      </c>
      <c r="L573" s="288">
        <v>3</v>
      </c>
      <c r="M573" s="262">
        <v>4</v>
      </c>
      <c r="N573" s="263">
        <v>5</v>
      </c>
      <c r="O573" s="180">
        <f t="shared" si="25"/>
        <v>3.8</v>
      </c>
      <c r="P573" s="340">
        <v>4</v>
      </c>
      <c r="Q573" s="181" t="str">
        <f t="shared" si="26"/>
        <v>Không đạt</v>
      </c>
    </row>
    <row r="574" spans="1:17" ht="24.95" customHeight="1" x14ac:dyDescent="0.2">
      <c r="A574" s="6">
        <v>567</v>
      </c>
      <c r="B574" s="59" t="s">
        <v>3224</v>
      </c>
      <c r="C574" s="81">
        <v>16000925</v>
      </c>
      <c r="D574" s="270" t="s">
        <v>1079</v>
      </c>
      <c r="E574" s="273" t="s">
        <v>116</v>
      </c>
      <c r="F574" s="273" t="s">
        <v>1628</v>
      </c>
      <c r="G574" s="58" t="s">
        <v>24</v>
      </c>
      <c r="H574" s="69" t="s">
        <v>901</v>
      </c>
      <c r="I574" s="260">
        <v>3.5</v>
      </c>
      <c r="J574" s="261">
        <v>1</v>
      </c>
      <c r="K574" s="288">
        <f t="shared" si="24"/>
        <v>2.2999999999999998</v>
      </c>
      <c r="L574" s="288">
        <v>2.5</v>
      </c>
      <c r="M574" s="262">
        <v>4</v>
      </c>
      <c r="N574" s="263">
        <v>0</v>
      </c>
      <c r="O574" s="180">
        <f t="shared" si="25"/>
        <v>2.2999999999999998</v>
      </c>
      <c r="P574" s="340">
        <v>2.5</v>
      </c>
      <c r="Q574" s="181" t="str">
        <f t="shared" si="26"/>
        <v>Không đạt</v>
      </c>
    </row>
    <row r="575" spans="1:17" ht="24.95" customHeight="1" x14ac:dyDescent="0.2">
      <c r="A575" s="6">
        <v>568</v>
      </c>
      <c r="B575" s="59" t="s">
        <v>3225</v>
      </c>
      <c r="C575" s="81">
        <v>18001883</v>
      </c>
      <c r="D575" s="270" t="s">
        <v>68</v>
      </c>
      <c r="E575" s="273" t="s">
        <v>116</v>
      </c>
      <c r="F575" s="273" t="s">
        <v>2452</v>
      </c>
      <c r="G575" s="58" t="s">
        <v>1510</v>
      </c>
      <c r="H575" s="8" t="s">
        <v>889</v>
      </c>
      <c r="I575" s="260">
        <v>5</v>
      </c>
      <c r="J575" s="261">
        <v>0</v>
      </c>
      <c r="K575" s="288">
        <f t="shared" si="24"/>
        <v>2.5</v>
      </c>
      <c r="L575" s="288">
        <v>2.5</v>
      </c>
      <c r="M575" s="262">
        <v>6.5</v>
      </c>
      <c r="N575" s="263">
        <v>0</v>
      </c>
      <c r="O575" s="180">
        <f t="shared" si="25"/>
        <v>2.9</v>
      </c>
      <c r="P575" s="340">
        <v>3</v>
      </c>
      <c r="Q575" s="181" t="str">
        <f t="shared" si="26"/>
        <v>Không đạt</v>
      </c>
    </row>
    <row r="576" spans="1:17" ht="24.95" customHeight="1" x14ac:dyDescent="0.2">
      <c r="A576" s="6">
        <v>569</v>
      </c>
      <c r="B576" s="59" t="s">
        <v>3226</v>
      </c>
      <c r="C576" s="81">
        <v>18005747</v>
      </c>
      <c r="D576" s="270" t="s">
        <v>211</v>
      </c>
      <c r="E576" s="273" t="s">
        <v>116</v>
      </c>
      <c r="F576" s="273" t="s">
        <v>2637</v>
      </c>
      <c r="G576" s="58" t="s">
        <v>1485</v>
      </c>
      <c r="H576" s="69" t="s">
        <v>851</v>
      </c>
      <c r="I576" s="260">
        <v>3.5</v>
      </c>
      <c r="J576" s="261">
        <v>2</v>
      </c>
      <c r="K576" s="288">
        <f t="shared" si="24"/>
        <v>2.8</v>
      </c>
      <c r="L576" s="288">
        <v>3</v>
      </c>
      <c r="M576" s="262">
        <v>4</v>
      </c>
      <c r="N576" s="263">
        <v>5</v>
      </c>
      <c r="O576" s="180">
        <f t="shared" si="25"/>
        <v>3.8</v>
      </c>
      <c r="P576" s="340">
        <v>4</v>
      </c>
      <c r="Q576" s="181" t="str">
        <f t="shared" si="26"/>
        <v>Không đạt</v>
      </c>
    </row>
    <row r="577" spans="1:17" ht="24.95" customHeight="1" x14ac:dyDescent="0.2">
      <c r="A577" s="6">
        <v>570</v>
      </c>
      <c r="B577" s="59" t="s">
        <v>3227</v>
      </c>
      <c r="C577" s="81">
        <v>17001533</v>
      </c>
      <c r="D577" s="270" t="s">
        <v>1197</v>
      </c>
      <c r="E577" s="273" t="s">
        <v>116</v>
      </c>
      <c r="F577" s="273" t="s">
        <v>1991</v>
      </c>
      <c r="G577" s="58" t="s">
        <v>24</v>
      </c>
      <c r="H577" s="69" t="s">
        <v>1137</v>
      </c>
      <c r="I577" s="260">
        <v>2.5</v>
      </c>
      <c r="J577" s="261">
        <v>5</v>
      </c>
      <c r="K577" s="288">
        <f t="shared" si="24"/>
        <v>3.8</v>
      </c>
      <c r="L577" s="288">
        <v>4</v>
      </c>
      <c r="M577" s="262">
        <v>4.5</v>
      </c>
      <c r="N577" s="263">
        <v>6</v>
      </c>
      <c r="O577" s="180">
        <f t="shared" si="25"/>
        <v>4.5999999999999996</v>
      </c>
      <c r="P577" s="340">
        <v>4.5</v>
      </c>
      <c r="Q577" s="181" t="str">
        <f t="shared" si="26"/>
        <v>Không đạt</v>
      </c>
    </row>
    <row r="578" spans="1:17" ht="24.95" customHeight="1" x14ac:dyDescent="0.2">
      <c r="A578" s="6">
        <v>571</v>
      </c>
      <c r="B578" s="59" t="s">
        <v>3228</v>
      </c>
      <c r="C578" s="81">
        <v>18002358</v>
      </c>
      <c r="D578" s="270" t="s">
        <v>297</v>
      </c>
      <c r="E578" s="273" t="s">
        <v>116</v>
      </c>
      <c r="F578" s="273" t="s">
        <v>1687</v>
      </c>
      <c r="G578" s="58" t="s">
        <v>1468</v>
      </c>
      <c r="H578" s="69" t="s">
        <v>893</v>
      </c>
      <c r="I578" s="260">
        <v>3.5</v>
      </c>
      <c r="J578" s="261">
        <v>2</v>
      </c>
      <c r="K578" s="288">
        <f t="shared" si="24"/>
        <v>2.8</v>
      </c>
      <c r="L578" s="288">
        <v>3</v>
      </c>
      <c r="M578" s="262">
        <v>3.5</v>
      </c>
      <c r="N578" s="263">
        <v>5</v>
      </c>
      <c r="O578" s="180">
        <f t="shared" si="25"/>
        <v>3.6</v>
      </c>
      <c r="P578" s="340">
        <v>3.5</v>
      </c>
      <c r="Q578" s="181" t="str">
        <f t="shared" si="26"/>
        <v>Không đạt</v>
      </c>
    </row>
    <row r="579" spans="1:17" ht="24.95" customHeight="1" x14ac:dyDescent="0.2">
      <c r="A579" s="6">
        <v>572</v>
      </c>
      <c r="B579" s="59" t="s">
        <v>3229</v>
      </c>
      <c r="C579" s="81">
        <v>18005399</v>
      </c>
      <c r="D579" s="270" t="s">
        <v>1321</v>
      </c>
      <c r="E579" s="273" t="s">
        <v>116</v>
      </c>
      <c r="F579" s="273" t="s">
        <v>2638</v>
      </c>
      <c r="G579" s="58" t="s">
        <v>24</v>
      </c>
      <c r="H579" s="69" t="s">
        <v>851</v>
      </c>
      <c r="I579" s="260">
        <v>2.5</v>
      </c>
      <c r="J579" s="261">
        <v>3</v>
      </c>
      <c r="K579" s="288">
        <f t="shared" si="24"/>
        <v>2.8</v>
      </c>
      <c r="L579" s="288">
        <v>3</v>
      </c>
      <c r="M579" s="262">
        <v>3.5</v>
      </c>
      <c r="N579" s="263">
        <v>7</v>
      </c>
      <c r="O579" s="180">
        <f t="shared" si="25"/>
        <v>4.0999999999999996</v>
      </c>
      <c r="P579" s="340">
        <v>4</v>
      </c>
      <c r="Q579" s="181" t="str">
        <f t="shared" si="26"/>
        <v>Không đạt</v>
      </c>
    </row>
    <row r="580" spans="1:17" ht="24.95" customHeight="1" x14ac:dyDescent="0.2">
      <c r="A580" s="6">
        <v>573</v>
      </c>
      <c r="B580" s="59" t="s">
        <v>3230</v>
      </c>
      <c r="C580" s="81">
        <v>17002681</v>
      </c>
      <c r="D580" s="270" t="s">
        <v>213</v>
      </c>
      <c r="E580" s="273" t="s">
        <v>116</v>
      </c>
      <c r="F580" s="273" t="s">
        <v>1986</v>
      </c>
      <c r="G580" s="58" t="s">
        <v>1511</v>
      </c>
      <c r="H580" s="69" t="s">
        <v>453</v>
      </c>
      <c r="I580" s="260">
        <v>3.5</v>
      </c>
      <c r="J580" s="261">
        <v>2</v>
      </c>
      <c r="K580" s="288">
        <f t="shared" si="24"/>
        <v>2.8</v>
      </c>
      <c r="L580" s="288">
        <v>3</v>
      </c>
      <c r="M580" s="262">
        <v>4</v>
      </c>
      <c r="N580" s="263">
        <v>8</v>
      </c>
      <c r="O580" s="180">
        <f t="shared" si="25"/>
        <v>4.5</v>
      </c>
      <c r="P580" s="340">
        <v>4.5</v>
      </c>
      <c r="Q580" s="181" t="str">
        <f t="shared" si="26"/>
        <v>Không đạt</v>
      </c>
    </row>
    <row r="581" spans="1:17" ht="24.95" customHeight="1" x14ac:dyDescent="0.2">
      <c r="A581" s="6">
        <v>574</v>
      </c>
      <c r="B581" s="59" t="s">
        <v>3231</v>
      </c>
      <c r="C581" s="81">
        <v>17004799</v>
      </c>
      <c r="D581" s="270" t="s">
        <v>585</v>
      </c>
      <c r="E581" s="273" t="s">
        <v>116</v>
      </c>
      <c r="F581" s="273" t="s">
        <v>2076</v>
      </c>
      <c r="G581" s="58" t="s">
        <v>75</v>
      </c>
      <c r="H581" s="69" t="s">
        <v>452</v>
      </c>
      <c r="I581" s="260">
        <v>4</v>
      </c>
      <c r="J581" s="261">
        <v>2.5</v>
      </c>
      <c r="K581" s="288">
        <f t="shared" si="24"/>
        <v>3.3</v>
      </c>
      <c r="L581" s="288">
        <v>3.5</v>
      </c>
      <c r="M581" s="262">
        <v>3.5</v>
      </c>
      <c r="N581" s="263">
        <v>5</v>
      </c>
      <c r="O581" s="180">
        <f t="shared" si="25"/>
        <v>3.9</v>
      </c>
      <c r="P581" s="340">
        <v>4</v>
      </c>
      <c r="Q581" s="181" t="str">
        <f t="shared" si="26"/>
        <v>Không đạt</v>
      </c>
    </row>
    <row r="582" spans="1:17" ht="24.95" customHeight="1" x14ac:dyDescent="0.2">
      <c r="A582" s="6">
        <v>575</v>
      </c>
      <c r="B582" s="59" t="s">
        <v>3232</v>
      </c>
      <c r="C582" s="77">
        <v>17000390</v>
      </c>
      <c r="D582" s="269" t="s">
        <v>775</v>
      </c>
      <c r="E582" s="273" t="s">
        <v>116</v>
      </c>
      <c r="F582" s="273" t="s">
        <v>2045</v>
      </c>
      <c r="G582" s="58" t="s">
        <v>24</v>
      </c>
      <c r="H582" s="8" t="s">
        <v>467</v>
      </c>
      <c r="I582" s="260">
        <v>4</v>
      </c>
      <c r="J582" s="261">
        <v>4.5</v>
      </c>
      <c r="K582" s="288">
        <f t="shared" si="24"/>
        <v>4.3</v>
      </c>
      <c r="L582" s="288">
        <v>4.5</v>
      </c>
      <c r="M582" s="262">
        <v>4</v>
      </c>
      <c r="N582" s="263">
        <v>7</v>
      </c>
      <c r="O582" s="180">
        <f t="shared" si="25"/>
        <v>5</v>
      </c>
      <c r="P582" s="340">
        <v>5</v>
      </c>
      <c r="Q582" s="181" t="str">
        <f t="shared" si="26"/>
        <v>Trung bình</v>
      </c>
    </row>
    <row r="583" spans="1:17" ht="24.95" customHeight="1" x14ac:dyDescent="0.2">
      <c r="A583" s="6">
        <v>576</v>
      </c>
      <c r="B583" s="59" t="s">
        <v>3233</v>
      </c>
      <c r="C583" s="81">
        <v>18003989</v>
      </c>
      <c r="D583" s="270" t="s">
        <v>256</v>
      </c>
      <c r="E583" s="273" t="s">
        <v>116</v>
      </c>
      <c r="F583" s="273" t="s">
        <v>2322</v>
      </c>
      <c r="G583" s="58" t="s">
        <v>1468</v>
      </c>
      <c r="H583" s="69" t="s">
        <v>893</v>
      </c>
      <c r="I583" s="260">
        <v>4</v>
      </c>
      <c r="J583" s="261">
        <v>1</v>
      </c>
      <c r="K583" s="288">
        <f t="shared" si="24"/>
        <v>2.5</v>
      </c>
      <c r="L583" s="288">
        <v>2.5</v>
      </c>
      <c r="M583" s="262">
        <v>4</v>
      </c>
      <c r="N583" s="263">
        <v>5</v>
      </c>
      <c r="O583" s="180">
        <f t="shared" si="25"/>
        <v>3.5</v>
      </c>
      <c r="P583" s="340">
        <v>3.5</v>
      </c>
      <c r="Q583" s="181" t="str">
        <f t="shared" si="26"/>
        <v>Không đạt</v>
      </c>
    </row>
    <row r="584" spans="1:17" ht="24.95" customHeight="1" x14ac:dyDescent="0.2">
      <c r="A584" s="6">
        <v>577</v>
      </c>
      <c r="B584" s="59" t="s">
        <v>3234</v>
      </c>
      <c r="C584" s="77">
        <v>18003758</v>
      </c>
      <c r="D584" s="269" t="s">
        <v>984</v>
      </c>
      <c r="E584" s="273" t="s">
        <v>113</v>
      </c>
      <c r="F584" s="273" t="s">
        <v>2429</v>
      </c>
      <c r="G584" s="58" t="s">
        <v>18</v>
      </c>
      <c r="H584" s="8" t="s">
        <v>969</v>
      </c>
      <c r="I584" s="260">
        <v>6</v>
      </c>
      <c r="J584" s="261">
        <v>0</v>
      </c>
      <c r="K584" s="288">
        <f t="shared" si="24"/>
        <v>3</v>
      </c>
      <c r="L584" s="288">
        <v>3</v>
      </c>
      <c r="M584" s="262">
        <v>3.5</v>
      </c>
      <c r="N584" s="263">
        <v>5</v>
      </c>
      <c r="O584" s="180">
        <f t="shared" si="25"/>
        <v>3.6</v>
      </c>
      <c r="P584" s="340">
        <v>3.5</v>
      </c>
      <c r="Q584" s="181" t="str">
        <f t="shared" si="26"/>
        <v>Không đạt</v>
      </c>
    </row>
    <row r="585" spans="1:17" ht="24.95" customHeight="1" x14ac:dyDescent="0.2">
      <c r="A585" s="6">
        <v>578</v>
      </c>
      <c r="B585" s="59" t="s">
        <v>3235</v>
      </c>
      <c r="C585" s="81">
        <v>16002313</v>
      </c>
      <c r="D585" s="270" t="s">
        <v>1104</v>
      </c>
      <c r="E585" s="273" t="s">
        <v>113</v>
      </c>
      <c r="F585" s="273" t="s">
        <v>1615</v>
      </c>
      <c r="G585" s="58" t="s">
        <v>24</v>
      </c>
      <c r="H585" s="69" t="s">
        <v>290</v>
      </c>
      <c r="I585" s="260">
        <v>7</v>
      </c>
      <c r="J585" s="261">
        <v>3.5</v>
      </c>
      <c r="K585" s="288">
        <f t="shared" ref="K585:K648" si="27">ROUND((I585+J585)/2,1)</f>
        <v>5.3</v>
      </c>
      <c r="L585" s="288">
        <v>5.5</v>
      </c>
      <c r="M585" s="262">
        <v>3</v>
      </c>
      <c r="N585" s="263">
        <v>8</v>
      </c>
      <c r="O585" s="180">
        <f t="shared" ref="O585:O648" si="28">ROUND((L585*2+M585+N585)/4,1)</f>
        <v>5.5</v>
      </c>
      <c r="P585" s="340">
        <v>5.5</v>
      </c>
      <c r="Q585" s="181" t="str">
        <f t="shared" ref="Q585:Q648" si="29">IF(P585&gt;=8,"Giỏi",IF(P585&gt;=7,"Khá",IF((AND(P585&gt;=5,L585&gt;=3, M585&gt;=3, N585&gt;=3)),"Trung bình","Không đạt")))</f>
        <v>Trung bình</v>
      </c>
    </row>
    <row r="586" spans="1:17" ht="24.95" customHeight="1" x14ac:dyDescent="0.2">
      <c r="A586" s="6">
        <v>579</v>
      </c>
      <c r="B586" s="59" t="s">
        <v>3236</v>
      </c>
      <c r="C586" s="77">
        <v>18004338</v>
      </c>
      <c r="D586" s="269" t="s">
        <v>1213</v>
      </c>
      <c r="E586" s="273" t="s">
        <v>113</v>
      </c>
      <c r="F586" s="273" t="s">
        <v>1858</v>
      </c>
      <c r="G586" s="58" t="s">
        <v>1471</v>
      </c>
      <c r="H586" s="8" t="s">
        <v>1069</v>
      </c>
      <c r="I586" s="260">
        <v>2</v>
      </c>
      <c r="J586" s="261">
        <v>0</v>
      </c>
      <c r="K586" s="288">
        <f t="shared" si="27"/>
        <v>1</v>
      </c>
      <c r="L586" s="288">
        <v>1</v>
      </c>
      <c r="M586" s="262">
        <v>3</v>
      </c>
      <c r="N586" s="263">
        <v>5</v>
      </c>
      <c r="O586" s="180">
        <f t="shared" si="28"/>
        <v>2.5</v>
      </c>
      <c r="P586" s="340">
        <v>2.5</v>
      </c>
      <c r="Q586" s="181" t="str">
        <f t="shared" si="29"/>
        <v>Không đạt</v>
      </c>
    </row>
    <row r="587" spans="1:17" ht="24.95" customHeight="1" x14ac:dyDescent="0.2">
      <c r="A587" s="6">
        <v>580</v>
      </c>
      <c r="B587" s="59" t="s">
        <v>3237</v>
      </c>
      <c r="C587" s="81">
        <v>16002543</v>
      </c>
      <c r="D587" s="270" t="s">
        <v>752</v>
      </c>
      <c r="E587" s="273" t="s">
        <v>113</v>
      </c>
      <c r="F587" s="273" t="s">
        <v>1673</v>
      </c>
      <c r="G587" s="58" t="s">
        <v>1466</v>
      </c>
      <c r="H587" s="69" t="s">
        <v>753</v>
      </c>
      <c r="I587" s="260">
        <v>2</v>
      </c>
      <c r="J587" s="261">
        <v>2</v>
      </c>
      <c r="K587" s="288">
        <f t="shared" si="27"/>
        <v>2</v>
      </c>
      <c r="L587" s="288">
        <v>2</v>
      </c>
      <c r="M587" s="262">
        <v>2</v>
      </c>
      <c r="N587" s="263">
        <v>5</v>
      </c>
      <c r="O587" s="180">
        <f t="shared" si="28"/>
        <v>2.8</v>
      </c>
      <c r="P587" s="340">
        <v>3</v>
      </c>
      <c r="Q587" s="181" t="str">
        <f t="shared" si="29"/>
        <v>Không đạt</v>
      </c>
    </row>
    <row r="588" spans="1:17" ht="24.95" customHeight="1" x14ac:dyDescent="0.2">
      <c r="A588" s="6">
        <v>581</v>
      </c>
      <c r="B588" s="59" t="s">
        <v>3238</v>
      </c>
      <c r="C588" s="77">
        <v>18002285</v>
      </c>
      <c r="D588" s="269" t="s">
        <v>1013</v>
      </c>
      <c r="E588" s="273" t="s">
        <v>113</v>
      </c>
      <c r="F588" s="273" t="s">
        <v>2085</v>
      </c>
      <c r="G588" s="58" t="s">
        <v>74</v>
      </c>
      <c r="H588" s="8" t="s">
        <v>898</v>
      </c>
      <c r="I588" s="260">
        <v>2.5</v>
      </c>
      <c r="J588" s="261">
        <v>0</v>
      </c>
      <c r="K588" s="288">
        <f t="shared" si="27"/>
        <v>1.3</v>
      </c>
      <c r="L588" s="288">
        <v>1.5</v>
      </c>
      <c r="M588" s="262">
        <v>3</v>
      </c>
      <c r="N588" s="263">
        <v>0</v>
      </c>
      <c r="O588" s="180">
        <f t="shared" si="28"/>
        <v>1.5</v>
      </c>
      <c r="P588" s="340">
        <v>1.5</v>
      </c>
      <c r="Q588" s="181" t="str">
        <f t="shared" si="29"/>
        <v>Không đạt</v>
      </c>
    </row>
    <row r="589" spans="1:17" ht="24.95" customHeight="1" x14ac:dyDescent="0.2">
      <c r="A589" s="6">
        <v>582</v>
      </c>
      <c r="B589" s="59" t="s">
        <v>3239</v>
      </c>
      <c r="C589" s="77">
        <v>18005101</v>
      </c>
      <c r="D589" s="269" t="s">
        <v>1279</v>
      </c>
      <c r="E589" s="273" t="s">
        <v>113</v>
      </c>
      <c r="F589" s="273" t="s">
        <v>1714</v>
      </c>
      <c r="G589" s="58" t="s">
        <v>1497</v>
      </c>
      <c r="H589" s="8" t="s">
        <v>870</v>
      </c>
      <c r="I589" s="260">
        <v>3.5</v>
      </c>
      <c r="J589" s="261">
        <v>2.5</v>
      </c>
      <c r="K589" s="288">
        <f t="shared" si="27"/>
        <v>3</v>
      </c>
      <c r="L589" s="288">
        <v>3</v>
      </c>
      <c r="M589" s="262">
        <v>5.5</v>
      </c>
      <c r="N589" s="263">
        <v>5</v>
      </c>
      <c r="O589" s="180">
        <f t="shared" si="28"/>
        <v>4.0999999999999996</v>
      </c>
      <c r="P589" s="340">
        <v>4</v>
      </c>
      <c r="Q589" s="181" t="str">
        <f t="shared" si="29"/>
        <v>Không đạt</v>
      </c>
    </row>
    <row r="590" spans="1:17" ht="24.95" customHeight="1" x14ac:dyDescent="0.2">
      <c r="A590" s="6">
        <v>583</v>
      </c>
      <c r="B590" s="59" t="s">
        <v>3240</v>
      </c>
      <c r="C590" s="81">
        <v>19004599</v>
      </c>
      <c r="D590" s="270" t="s">
        <v>824</v>
      </c>
      <c r="E590" s="273" t="s">
        <v>113</v>
      </c>
      <c r="F590" s="273" t="e">
        <v>#N/A</v>
      </c>
      <c r="G590" s="58" t="e">
        <v>#N/A</v>
      </c>
      <c r="H590" s="69" t="s">
        <v>823</v>
      </c>
      <c r="I590" s="260">
        <v>2.5</v>
      </c>
      <c r="J590" s="261">
        <v>2</v>
      </c>
      <c r="K590" s="288">
        <f t="shared" si="27"/>
        <v>2.2999999999999998</v>
      </c>
      <c r="L590" s="288">
        <v>2.5</v>
      </c>
      <c r="M590" s="262">
        <v>5.5</v>
      </c>
      <c r="N590" s="263">
        <v>8</v>
      </c>
      <c r="O590" s="180">
        <f t="shared" si="28"/>
        <v>4.5999999999999996</v>
      </c>
      <c r="P590" s="340">
        <v>4.5</v>
      </c>
      <c r="Q590" s="181" t="str">
        <f t="shared" si="29"/>
        <v>Không đạt</v>
      </c>
    </row>
    <row r="591" spans="1:17" ht="24.95" customHeight="1" x14ac:dyDescent="0.2">
      <c r="A591" s="6">
        <v>584</v>
      </c>
      <c r="B591" s="59" t="s">
        <v>3241</v>
      </c>
      <c r="C591" s="81">
        <v>17004622</v>
      </c>
      <c r="D591" s="271" t="s">
        <v>162</v>
      </c>
      <c r="E591" s="273" t="s">
        <v>113</v>
      </c>
      <c r="F591" s="273" t="s">
        <v>1627</v>
      </c>
      <c r="G591" s="58" t="s">
        <v>75</v>
      </c>
      <c r="H591" s="69" t="s">
        <v>328</v>
      </c>
      <c r="I591" s="260">
        <v>4</v>
      </c>
      <c r="J591" s="261">
        <v>2</v>
      </c>
      <c r="K591" s="288">
        <f t="shared" si="27"/>
        <v>3</v>
      </c>
      <c r="L591" s="288">
        <v>3</v>
      </c>
      <c r="M591" s="262">
        <v>3.5</v>
      </c>
      <c r="N591" s="263">
        <v>0</v>
      </c>
      <c r="O591" s="180">
        <f t="shared" si="28"/>
        <v>2.4</v>
      </c>
      <c r="P591" s="340">
        <v>2.5</v>
      </c>
      <c r="Q591" s="181" t="str">
        <f t="shared" si="29"/>
        <v>Không đạt</v>
      </c>
    </row>
    <row r="592" spans="1:17" ht="24.95" customHeight="1" x14ac:dyDescent="0.2">
      <c r="A592" s="6">
        <v>585</v>
      </c>
      <c r="B592" s="59" t="s">
        <v>3242</v>
      </c>
      <c r="C592" s="81">
        <v>17001556</v>
      </c>
      <c r="D592" s="270" t="s">
        <v>771</v>
      </c>
      <c r="E592" s="273" t="s">
        <v>113</v>
      </c>
      <c r="F592" s="273" t="s">
        <v>2055</v>
      </c>
      <c r="G592" s="58" t="s">
        <v>81</v>
      </c>
      <c r="H592" s="69" t="s">
        <v>772</v>
      </c>
      <c r="I592" s="260">
        <v>7</v>
      </c>
      <c r="J592" s="261">
        <v>5</v>
      </c>
      <c r="K592" s="288">
        <f t="shared" si="27"/>
        <v>6</v>
      </c>
      <c r="L592" s="288">
        <v>6</v>
      </c>
      <c r="M592" s="262">
        <v>4.5</v>
      </c>
      <c r="N592" s="263">
        <v>8</v>
      </c>
      <c r="O592" s="180">
        <f t="shared" si="28"/>
        <v>6.1</v>
      </c>
      <c r="P592" s="340">
        <v>6</v>
      </c>
      <c r="Q592" s="181" t="str">
        <f t="shared" si="29"/>
        <v>Trung bình</v>
      </c>
    </row>
    <row r="593" spans="1:17" ht="24.95" customHeight="1" x14ac:dyDescent="0.2">
      <c r="A593" s="6">
        <v>586</v>
      </c>
      <c r="B593" s="59" t="s">
        <v>3243</v>
      </c>
      <c r="C593" s="81">
        <v>17004111</v>
      </c>
      <c r="D593" s="270" t="s">
        <v>885</v>
      </c>
      <c r="E593" s="273" t="s">
        <v>113</v>
      </c>
      <c r="F593" s="273" t="s">
        <v>1890</v>
      </c>
      <c r="G593" s="58" t="s">
        <v>1669</v>
      </c>
      <c r="H593" s="69" t="s">
        <v>886</v>
      </c>
      <c r="I593" s="260">
        <v>8</v>
      </c>
      <c r="J593" s="261">
        <v>5</v>
      </c>
      <c r="K593" s="288">
        <f t="shared" si="27"/>
        <v>6.5</v>
      </c>
      <c r="L593" s="288">
        <v>6.5</v>
      </c>
      <c r="M593" s="262">
        <v>4</v>
      </c>
      <c r="N593" s="263">
        <v>5</v>
      </c>
      <c r="O593" s="180">
        <f t="shared" si="28"/>
        <v>5.5</v>
      </c>
      <c r="P593" s="340">
        <v>5.5</v>
      </c>
      <c r="Q593" s="181" t="str">
        <f t="shared" si="29"/>
        <v>Trung bình</v>
      </c>
    </row>
    <row r="594" spans="1:17" ht="24.95" customHeight="1" x14ac:dyDescent="0.2">
      <c r="A594" s="6">
        <v>587</v>
      </c>
      <c r="B594" s="59" t="s">
        <v>3244</v>
      </c>
      <c r="C594" s="81">
        <v>18002156</v>
      </c>
      <c r="D594" s="270" t="s">
        <v>355</v>
      </c>
      <c r="E594" s="273" t="s">
        <v>1208</v>
      </c>
      <c r="F594" s="273" t="s">
        <v>2384</v>
      </c>
      <c r="G594" s="58" t="s">
        <v>24</v>
      </c>
      <c r="H594" s="69" t="s">
        <v>1207</v>
      </c>
      <c r="I594" s="260">
        <v>3</v>
      </c>
      <c r="J594" s="261">
        <v>4.5</v>
      </c>
      <c r="K594" s="288">
        <f t="shared" si="27"/>
        <v>3.8</v>
      </c>
      <c r="L594" s="288">
        <v>4</v>
      </c>
      <c r="M594" s="262">
        <v>5</v>
      </c>
      <c r="N594" s="263">
        <v>7</v>
      </c>
      <c r="O594" s="180">
        <f t="shared" si="28"/>
        <v>5</v>
      </c>
      <c r="P594" s="340">
        <v>5</v>
      </c>
      <c r="Q594" s="181" t="str">
        <f t="shared" si="29"/>
        <v>Trung bình</v>
      </c>
    </row>
    <row r="595" spans="1:17" ht="24.95" customHeight="1" x14ac:dyDescent="0.2">
      <c r="A595" s="6">
        <v>588</v>
      </c>
      <c r="B595" s="59" t="s">
        <v>3245</v>
      </c>
      <c r="C595" s="81">
        <v>18002981</v>
      </c>
      <c r="D595" s="270" t="s">
        <v>51</v>
      </c>
      <c r="E595" s="273" t="s">
        <v>230</v>
      </c>
      <c r="F595" s="273" t="s">
        <v>2462</v>
      </c>
      <c r="G595" s="58" t="s">
        <v>1466</v>
      </c>
      <c r="H595" s="69" t="s">
        <v>1345</v>
      </c>
      <c r="I595" s="260">
        <v>3.5</v>
      </c>
      <c r="J595" s="261">
        <v>0</v>
      </c>
      <c r="K595" s="288">
        <f t="shared" si="27"/>
        <v>1.8</v>
      </c>
      <c r="L595" s="288">
        <v>2</v>
      </c>
      <c r="M595" s="262">
        <v>3</v>
      </c>
      <c r="N595" s="263">
        <v>5</v>
      </c>
      <c r="O595" s="180">
        <f t="shared" si="28"/>
        <v>3</v>
      </c>
      <c r="P595" s="340">
        <v>3</v>
      </c>
      <c r="Q595" s="181" t="str">
        <f t="shared" si="29"/>
        <v>Không đạt</v>
      </c>
    </row>
    <row r="596" spans="1:17" ht="24.95" customHeight="1" x14ac:dyDescent="0.2">
      <c r="A596" s="6">
        <v>589</v>
      </c>
      <c r="B596" s="59" t="s">
        <v>3246</v>
      </c>
      <c r="C596" s="81">
        <v>18005357</v>
      </c>
      <c r="D596" s="270" t="s">
        <v>839</v>
      </c>
      <c r="E596" s="273" t="s">
        <v>34</v>
      </c>
      <c r="F596" s="273" t="s">
        <v>2411</v>
      </c>
      <c r="G596" s="58" t="s">
        <v>24</v>
      </c>
      <c r="H596" s="69" t="s">
        <v>840</v>
      </c>
      <c r="I596" s="260">
        <v>8</v>
      </c>
      <c r="J596" s="261">
        <v>6</v>
      </c>
      <c r="K596" s="288">
        <f t="shared" si="27"/>
        <v>7</v>
      </c>
      <c r="L596" s="288">
        <v>7</v>
      </c>
      <c r="M596" s="262">
        <v>7.5</v>
      </c>
      <c r="N596" s="263">
        <v>7</v>
      </c>
      <c r="O596" s="180">
        <f t="shared" si="28"/>
        <v>7.1</v>
      </c>
      <c r="P596" s="340">
        <v>7</v>
      </c>
      <c r="Q596" s="181" t="str">
        <f t="shared" si="29"/>
        <v>Khá</v>
      </c>
    </row>
    <row r="597" spans="1:17" ht="24.95" customHeight="1" x14ac:dyDescent="0.2">
      <c r="A597" s="6">
        <v>590</v>
      </c>
      <c r="B597" s="59" t="s">
        <v>3247</v>
      </c>
      <c r="C597" s="81">
        <v>16002985</v>
      </c>
      <c r="D597" s="270" t="s">
        <v>853</v>
      </c>
      <c r="E597" s="273" t="s">
        <v>34</v>
      </c>
      <c r="F597" s="273" t="s">
        <v>1631</v>
      </c>
      <c r="G597" s="58" t="s">
        <v>1478</v>
      </c>
      <c r="H597" s="69" t="s">
        <v>290</v>
      </c>
      <c r="I597" s="260">
        <v>4</v>
      </c>
      <c r="J597" s="261">
        <v>3.5</v>
      </c>
      <c r="K597" s="288">
        <f t="shared" si="27"/>
        <v>3.8</v>
      </c>
      <c r="L597" s="288">
        <v>4</v>
      </c>
      <c r="M597" s="262">
        <v>4.5</v>
      </c>
      <c r="N597" s="263">
        <v>6</v>
      </c>
      <c r="O597" s="180">
        <f t="shared" si="28"/>
        <v>4.5999999999999996</v>
      </c>
      <c r="P597" s="340">
        <v>4.5</v>
      </c>
      <c r="Q597" s="181" t="str">
        <f t="shared" si="29"/>
        <v>Không đạt</v>
      </c>
    </row>
    <row r="598" spans="1:17" ht="24.95" customHeight="1" x14ac:dyDescent="0.2">
      <c r="A598" s="6">
        <v>591</v>
      </c>
      <c r="B598" s="59" t="s">
        <v>3248</v>
      </c>
      <c r="C598" s="81">
        <v>17002886</v>
      </c>
      <c r="D598" s="271" t="s">
        <v>130</v>
      </c>
      <c r="E598" s="273" t="s">
        <v>34</v>
      </c>
      <c r="F598" s="273" t="s">
        <v>1985</v>
      </c>
      <c r="G598" s="58" t="s">
        <v>24</v>
      </c>
      <c r="H598" s="69" t="s">
        <v>1204</v>
      </c>
      <c r="I598" s="260">
        <v>4.5</v>
      </c>
      <c r="J598" s="261">
        <v>5</v>
      </c>
      <c r="K598" s="288">
        <f t="shared" si="27"/>
        <v>4.8</v>
      </c>
      <c r="L598" s="288">
        <v>5</v>
      </c>
      <c r="M598" s="262">
        <v>6</v>
      </c>
      <c r="N598" s="263">
        <v>8</v>
      </c>
      <c r="O598" s="180">
        <f t="shared" si="28"/>
        <v>6</v>
      </c>
      <c r="P598" s="340">
        <v>6</v>
      </c>
      <c r="Q598" s="181" t="str">
        <f t="shared" si="29"/>
        <v>Trung bình</v>
      </c>
    </row>
    <row r="599" spans="1:17" ht="24.95" customHeight="1" x14ac:dyDescent="0.2">
      <c r="A599" s="6">
        <v>592</v>
      </c>
      <c r="B599" s="59" t="s">
        <v>3249</v>
      </c>
      <c r="C599" s="77">
        <v>18003232</v>
      </c>
      <c r="D599" s="269" t="s">
        <v>951</v>
      </c>
      <c r="E599" s="273" t="s">
        <v>34</v>
      </c>
      <c r="F599" s="273" t="s">
        <v>1702</v>
      </c>
      <c r="G599" s="58" t="s">
        <v>1471</v>
      </c>
      <c r="H599" s="8" t="s">
        <v>952</v>
      </c>
      <c r="I599" s="260">
        <v>3.5</v>
      </c>
      <c r="J599" s="261">
        <v>2.5</v>
      </c>
      <c r="K599" s="288">
        <f t="shared" si="27"/>
        <v>3</v>
      </c>
      <c r="L599" s="288">
        <v>3</v>
      </c>
      <c r="M599" s="262">
        <v>5</v>
      </c>
      <c r="N599" s="263">
        <v>5</v>
      </c>
      <c r="O599" s="180">
        <f t="shared" si="28"/>
        <v>4</v>
      </c>
      <c r="P599" s="340">
        <v>4</v>
      </c>
      <c r="Q599" s="181" t="str">
        <f t="shared" si="29"/>
        <v>Không đạt</v>
      </c>
    </row>
    <row r="600" spans="1:17" ht="24.95" customHeight="1" x14ac:dyDescent="0.2">
      <c r="A600" s="6">
        <v>593</v>
      </c>
      <c r="B600" s="59" t="s">
        <v>3250</v>
      </c>
      <c r="C600" s="81">
        <v>18004399</v>
      </c>
      <c r="D600" s="270" t="s">
        <v>495</v>
      </c>
      <c r="E600" s="273" t="s">
        <v>34</v>
      </c>
      <c r="F600" s="273" t="s">
        <v>1717</v>
      </c>
      <c r="G600" s="58" t="s">
        <v>1476</v>
      </c>
      <c r="H600" s="69" t="s">
        <v>864</v>
      </c>
      <c r="I600" s="260">
        <v>3.5</v>
      </c>
      <c r="J600" s="261">
        <v>2</v>
      </c>
      <c r="K600" s="288">
        <f t="shared" si="27"/>
        <v>2.8</v>
      </c>
      <c r="L600" s="288">
        <v>3</v>
      </c>
      <c r="M600" s="262">
        <v>5</v>
      </c>
      <c r="N600" s="263">
        <v>5</v>
      </c>
      <c r="O600" s="180">
        <f t="shared" si="28"/>
        <v>4</v>
      </c>
      <c r="P600" s="340">
        <v>4</v>
      </c>
      <c r="Q600" s="181" t="str">
        <f t="shared" si="29"/>
        <v>Không đạt</v>
      </c>
    </row>
    <row r="601" spans="1:17" ht="24.95" customHeight="1" x14ac:dyDescent="0.2">
      <c r="A601" s="6">
        <v>594</v>
      </c>
      <c r="B601" s="59" t="s">
        <v>3251</v>
      </c>
      <c r="C601" s="81">
        <v>18004315</v>
      </c>
      <c r="D601" s="270" t="s">
        <v>424</v>
      </c>
      <c r="E601" s="273" t="s">
        <v>110</v>
      </c>
      <c r="F601" s="273" t="s">
        <v>1728</v>
      </c>
      <c r="G601" s="58" t="s">
        <v>1608</v>
      </c>
      <c r="H601" s="69" t="s">
        <v>866</v>
      </c>
      <c r="I601" s="260">
        <v>7.5</v>
      </c>
      <c r="J601" s="261">
        <v>3</v>
      </c>
      <c r="K601" s="288">
        <f t="shared" si="27"/>
        <v>5.3</v>
      </c>
      <c r="L601" s="288" t="s">
        <v>4024</v>
      </c>
      <c r="M601" s="262">
        <v>4.5</v>
      </c>
      <c r="N601" s="263">
        <v>5</v>
      </c>
      <c r="O601" s="180"/>
      <c r="P601" s="340"/>
      <c r="Q601" s="181" t="str">
        <f t="shared" si="29"/>
        <v>Không đạt</v>
      </c>
    </row>
    <row r="602" spans="1:17" ht="24.95" customHeight="1" x14ac:dyDescent="0.2">
      <c r="A602" s="6">
        <v>595</v>
      </c>
      <c r="B602" s="59" t="s">
        <v>3252</v>
      </c>
      <c r="C602" s="81">
        <v>18005307</v>
      </c>
      <c r="D602" s="270" t="s">
        <v>104</v>
      </c>
      <c r="E602" s="273" t="s">
        <v>110</v>
      </c>
      <c r="F602" s="273" t="s">
        <v>2302</v>
      </c>
      <c r="G602" s="58" t="s">
        <v>24</v>
      </c>
      <c r="H602" s="69" t="s">
        <v>1189</v>
      </c>
      <c r="I602" s="260">
        <v>7</v>
      </c>
      <c r="J602" s="261">
        <v>3</v>
      </c>
      <c r="K602" s="288">
        <f t="shared" si="27"/>
        <v>5</v>
      </c>
      <c r="L602" s="288">
        <v>5</v>
      </c>
      <c r="M602" s="262">
        <v>4.5</v>
      </c>
      <c r="N602" s="263">
        <v>6</v>
      </c>
      <c r="O602" s="180">
        <f t="shared" si="28"/>
        <v>5.0999999999999996</v>
      </c>
      <c r="P602" s="340">
        <v>5</v>
      </c>
      <c r="Q602" s="181" t="str">
        <f t="shared" si="29"/>
        <v>Trung bình</v>
      </c>
    </row>
    <row r="603" spans="1:17" ht="24.95" customHeight="1" x14ac:dyDescent="0.2">
      <c r="A603" s="6">
        <v>596</v>
      </c>
      <c r="B603" s="59" t="s">
        <v>3253</v>
      </c>
      <c r="C603" s="77">
        <v>18004543</v>
      </c>
      <c r="D603" s="269" t="s">
        <v>381</v>
      </c>
      <c r="E603" s="273" t="s">
        <v>110</v>
      </c>
      <c r="F603" s="273" t="s">
        <v>1666</v>
      </c>
      <c r="G603" s="58" t="s">
        <v>75</v>
      </c>
      <c r="H603" s="8" t="s">
        <v>881</v>
      </c>
      <c r="I603" s="260">
        <v>7.5</v>
      </c>
      <c r="J603" s="261">
        <v>3</v>
      </c>
      <c r="K603" s="288">
        <f t="shared" si="27"/>
        <v>5.3</v>
      </c>
      <c r="L603" s="288">
        <v>5.5</v>
      </c>
      <c r="M603" s="262">
        <v>4.5</v>
      </c>
      <c r="N603" s="263">
        <v>5</v>
      </c>
      <c r="O603" s="180">
        <f t="shared" si="28"/>
        <v>5.0999999999999996</v>
      </c>
      <c r="P603" s="340">
        <v>5</v>
      </c>
      <c r="Q603" s="181" t="str">
        <f t="shared" si="29"/>
        <v>Trung bình</v>
      </c>
    </row>
    <row r="604" spans="1:17" ht="24.95" customHeight="1" x14ac:dyDescent="0.2">
      <c r="A604" s="6">
        <v>597</v>
      </c>
      <c r="B604" s="59" t="s">
        <v>3254</v>
      </c>
      <c r="C604" s="81">
        <v>18004993</v>
      </c>
      <c r="D604" s="270" t="s">
        <v>1063</v>
      </c>
      <c r="E604" s="273" t="s">
        <v>110</v>
      </c>
      <c r="F604" s="273" t="s">
        <v>2177</v>
      </c>
      <c r="G604" s="58" t="s">
        <v>24</v>
      </c>
      <c r="H604" s="69" t="s">
        <v>891</v>
      </c>
      <c r="I604" s="260">
        <v>6.5</v>
      </c>
      <c r="J604" s="261">
        <v>1</v>
      </c>
      <c r="K604" s="288">
        <f t="shared" si="27"/>
        <v>3.8</v>
      </c>
      <c r="L604" s="288">
        <v>4</v>
      </c>
      <c r="M604" s="262">
        <v>4</v>
      </c>
      <c r="N604" s="263">
        <v>5</v>
      </c>
      <c r="O604" s="180">
        <f t="shared" si="28"/>
        <v>4.3</v>
      </c>
      <c r="P604" s="340">
        <v>4.5</v>
      </c>
      <c r="Q604" s="181" t="str">
        <f t="shared" si="29"/>
        <v>Không đạt</v>
      </c>
    </row>
    <row r="605" spans="1:17" ht="24.95" customHeight="1" x14ac:dyDescent="0.2">
      <c r="A605" s="6">
        <v>598</v>
      </c>
      <c r="B605" s="59" t="s">
        <v>3255</v>
      </c>
      <c r="C605" s="81">
        <v>18003407</v>
      </c>
      <c r="D605" s="270" t="s">
        <v>887</v>
      </c>
      <c r="E605" s="273" t="s">
        <v>110</v>
      </c>
      <c r="F605" s="273" t="s">
        <v>2240</v>
      </c>
      <c r="G605" s="58" t="s">
        <v>24</v>
      </c>
      <c r="H605" s="69" t="s">
        <v>888</v>
      </c>
      <c r="I605" s="260">
        <v>7.5</v>
      </c>
      <c r="J605" s="261">
        <v>5</v>
      </c>
      <c r="K605" s="288">
        <f t="shared" si="27"/>
        <v>6.3</v>
      </c>
      <c r="L605" s="288">
        <v>6.5</v>
      </c>
      <c r="M605" s="262">
        <v>6.5</v>
      </c>
      <c r="N605" s="263">
        <v>7</v>
      </c>
      <c r="O605" s="180">
        <f t="shared" si="28"/>
        <v>6.6</v>
      </c>
      <c r="P605" s="340">
        <v>6.5</v>
      </c>
      <c r="Q605" s="181" t="str">
        <f t="shared" si="29"/>
        <v>Trung bình</v>
      </c>
    </row>
    <row r="606" spans="1:17" ht="24.95" customHeight="1" x14ac:dyDescent="0.2">
      <c r="A606" s="6">
        <v>599</v>
      </c>
      <c r="B606" s="59" t="s">
        <v>3256</v>
      </c>
      <c r="C606" s="81">
        <v>16003404</v>
      </c>
      <c r="D606" s="270" t="s">
        <v>95</v>
      </c>
      <c r="E606" s="273" t="s">
        <v>110</v>
      </c>
      <c r="F606" s="273" t="s">
        <v>1518</v>
      </c>
      <c r="G606" s="58" t="s">
        <v>24</v>
      </c>
      <c r="H606" s="69" t="s">
        <v>289</v>
      </c>
      <c r="I606" s="260">
        <v>7.5</v>
      </c>
      <c r="J606" s="261">
        <v>4</v>
      </c>
      <c r="K606" s="288">
        <f t="shared" si="27"/>
        <v>5.8</v>
      </c>
      <c r="L606" s="288">
        <v>5</v>
      </c>
      <c r="M606" s="262">
        <v>5</v>
      </c>
      <c r="N606" s="263">
        <v>7</v>
      </c>
      <c r="O606" s="180">
        <f t="shared" si="28"/>
        <v>5.5</v>
      </c>
      <c r="P606" s="340">
        <v>5.5</v>
      </c>
      <c r="Q606" s="181" t="str">
        <f t="shared" si="29"/>
        <v>Trung bình</v>
      </c>
    </row>
    <row r="607" spans="1:17" ht="24.95" customHeight="1" x14ac:dyDescent="0.2">
      <c r="A607" s="6">
        <v>600</v>
      </c>
      <c r="B607" s="59" t="s">
        <v>3257</v>
      </c>
      <c r="C607" s="81">
        <v>18005323</v>
      </c>
      <c r="D607" s="270" t="s">
        <v>1123</v>
      </c>
      <c r="E607" s="273" t="s">
        <v>110</v>
      </c>
      <c r="F607" s="273" t="s">
        <v>1644</v>
      </c>
      <c r="G607" s="58" t="s">
        <v>1471</v>
      </c>
      <c r="H607" s="69" t="s">
        <v>838</v>
      </c>
      <c r="I607" s="260">
        <v>8.5</v>
      </c>
      <c r="J607" s="261">
        <v>5</v>
      </c>
      <c r="K607" s="288">
        <f t="shared" si="27"/>
        <v>6.8</v>
      </c>
      <c r="L607" s="288">
        <v>7</v>
      </c>
      <c r="M607" s="262">
        <v>3.5</v>
      </c>
      <c r="N607" s="263">
        <v>7</v>
      </c>
      <c r="O607" s="180">
        <f t="shared" si="28"/>
        <v>6.1</v>
      </c>
      <c r="P607" s="340">
        <v>6</v>
      </c>
      <c r="Q607" s="181" t="str">
        <f t="shared" si="29"/>
        <v>Trung bình</v>
      </c>
    </row>
    <row r="608" spans="1:17" ht="24.95" customHeight="1" x14ac:dyDescent="0.2">
      <c r="A608" s="6">
        <v>601</v>
      </c>
      <c r="B608" s="59" t="s">
        <v>3258</v>
      </c>
      <c r="C608" s="81">
        <v>17002067</v>
      </c>
      <c r="D608" s="270" t="s">
        <v>1350</v>
      </c>
      <c r="E608" s="273" t="s">
        <v>110</v>
      </c>
      <c r="F608" s="273" t="s">
        <v>2227</v>
      </c>
      <c r="G608" s="58" t="s">
        <v>1466</v>
      </c>
      <c r="H608" s="69" t="s">
        <v>1351</v>
      </c>
      <c r="I608" s="260">
        <v>9</v>
      </c>
      <c r="J608" s="261">
        <v>5</v>
      </c>
      <c r="K608" s="288">
        <f t="shared" si="27"/>
        <v>7</v>
      </c>
      <c r="L608" s="288">
        <v>7</v>
      </c>
      <c r="M608" s="262">
        <v>3</v>
      </c>
      <c r="N608" s="263">
        <v>5</v>
      </c>
      <c r="O608" s="180">
        <f t="shared" si="28"/>
        <v>5.5</v>
      </c>
      <c r="P608" s="340">
        <v>5.5</v>
      </c>
      <c r="Q608" s="181" t="str">
        <f t="shared" si="29"/>
        <v>Trung bình</v>
      </c>
    </row>
    <row r="609" spans="1:17" ht="24.95" customHeight="1" x14ac:dyDescent="0.2">
      <c r="A609" s="6">
        <v>602</v>
      </c>
      <c r="B609" s="59" t="s">
        <v>3259</v>
      </c>
      <c r="C609" s="81">
        <v>18004380</v>
      </c>
      <c r="D609" s="270" t="s">
        <v>1176</v>
      </c>
      <c r="E609" s="273" t="s">
        <v>109</v>
      </c>
      <c r="F609" s="273" t="s">
        <v>1606</v>
      </c>
      <c r="G609" s="58" t="s">
        <v>1469</v>
      </c>
      <c r="H609" s="8" t="s">
        <v>1030</v>
      </c>
      <c r="I609" s="260">
        <v>8.5</v>
      </c>
      <c r="J609" s="261">
        <v>5.5</v>
      </c>
      <c r="K609" s="288">
        <f t="shared" si="27"/>
        <v>7</v>
      </c>
      <c r="L609" s="288">
        <v>7</v>
      </c>
      <c r="M609" s="262">
        <v>3</v>
      </c>
      <c r="N609" s="263">
        <v>7</v>
      </c>
      <c r="O609" s="180">
        <f t="shared" si="28"/>
        <v>6</v>
      </c>
      <c r="P609" s="340">
        <v>6</v>
      </c>
      <c r="Q609" s="181" t="str">
        <f t="shared" si="29"/>
        <v>Trung bình</v>
      </c>
    </row>
    <row r="610" spans="1:17" ht="24.95" customHeight="1" x14ac:dyDescent="0.2">
      <c r="A610" s="6">
        <v>603</v>
      </c>
      <c r="B610" s="59" t="s">
        <v>3260</v>
      </c>
      <c r="C610" s="77">
        <v>17001526</v>
      </c>
      <c r="D610" s="269" t="s">
        <v>725</v>
      </c>
      <c r="E610" s="273" t="s">
        <v>109</v>
      </c>
      <c r="F610" s="273" t="s">
        <v>2091</v>
      </c>
      <c r="G610" s="58" t="s">
        <v>1478</v>
      </c>
      <c r="H610" s="8" t="s">
        <v>726</v>
      </c>
      <c r="I610" s="260">
        <v>9</v>
      </c>
      <c r="J610" s="261">
        <v>5</v>
      </c>
      <c r="K610" s="288">
        <f t="shared" si="27"/>
        <v>7</v>
      </c>
      <c r="L610" s="288">
        <v>7</v>
      </c>
      <c r="M610" s="262">
        <v>6.5</v>
      </c>
      <c r="N610" s="263">
        <v>7</v>
      </c>
      <c r="O610" s="180">
        <f t="shared" si="28"/>
        <v>6.9</v>
      </c>
      <c r="P610" s="340">
        <v>7</v>
      </c>
      <c r="Q610" s="181" t="str">
        <f t="shared" si="29"/>
        <v>Khá</v>
      </c>
    </row>
    <row r="611" spans="1:17" ht="24.95" customHeight="1" x14ac:dyDescent="0.2">
      <c r="A611" s="6">
        <v>604</v>
      </c>
      <c r="B611" s="59" t="s">
        <v>3261</v>
      </c>
      <c r="C611" s="81">
        <v>18005123</v>
      </c>
      <c r="D611" s="270" t="s">
        <v>584</v>
      </c>
      <c r="E611" s="273" t="s">
        <v>109</v>
      </c>
      <c r="F611" s="273" t="s">
        <v>2578</v>
      </c>
      <c r="G611" s="58" t="s">
        <v>24</v>
      </c>
      <c r="H611" s="69" t="s">
        <v>489</v>
      </c>
      <c r="I611" s="260">
        <v>9</v>
      </c>
      <c r="J611" s="261">
        <v>5</v>
      </c>
      <c r="K611" s="288">
        <f t="shared" si="27"/>
        <v>7</v>
      </c>
      <c r="L611" s="288">
        <v>7</v>
      </c>
      <c r="M611" s="262">
        <v>5</v>
      </c>
      <c r="N611" s="263">
        <v>6</v>
      </c>
      <c r="O611" s="180">
        <f t="shared" si="28"/>
        <v>6.3</v>
      </c>
      <c r="P611" s="340">
        <v>6.5</v>
      </c>
      <c r="Q611" s="181" t="str">
        <f t="shared" si="29"/>
        <v>Trung bình</v>
      </c>
    </row>
    <row r="612" spans="1:17" ht="24.95" customHeight="1" x14ac:dyDescent="0.2">
      <c r="A612" s="6">
        <v>605</v>
      </c>
      <c r="B612" s="59" t="s">
        <v>3262</v>
      </c>
      <c r="C612" s="77">
        <v>18001709</v>
      </c>
      <c r="D612" s="269" t="s">
        <v>970</v>
      </c>
      <c r="E612" s="273" t="s">
        <v>109</v>
      </c>
      <c r="F612" s="273" t="s">
        <v>2245</v>
      </c>
      <c r="G612" s="58" t="s">
        <v>1471</v>
      </c>
      <c r="H612" s="8" t="s">
        <v>969</v>
      </c>
      <c r="I612" s="260">
        <v>9</v>
      </c>
      <c r="J612" s="261">
        <v>2.5</v>
      </c>
      <c r="K612" s="288">
        <f t="shared" si="27"/>
        <v>5.8</v>
      </c>
      <c r="L612" s="288">
        <v>6</v>
      </c>
      <c r="M612" s="262">
        <v>7</v>
      </c>
      <c r="N612" s="263">
        <v>6</v>
      </c>
      <c r="O612" s="180">
        <f t="shared" si="28"/>
        <v>6.3</v>
      </c>
      <c r="P612" s="340">
        <v>6.5</v>
      </c>
      <c r="Q612" s="181" t="str">
        <f t="shared" si="29"/>
        <v>Trung bình</v>
      </c>
    </row>
    <row r="613" spans="1:17" ht="24.95" customHeight="1" x14ac:dyDescent="0.2">
      <c r="A613" s="6">
        <v>606</v>
      </c>
      <c r="B613" s="59" t="s">
        <v>3263</v>
      </c>
      <c r="C613" s="81">
        <v>18004053</v>
      </c>
      <c r="D613" s="270" t="s">
        <v>199</v>
      </c>
      <c r="E613" s="273" t="s">
        <v>109</v>
      </c>
      <c r="F613" s="273" t="s">
        <v>2174</v>
      </c>
      <c r="G613" s="58" t="s">
        <v>1548</v>
      </c>
      <c r="H613" s="69" t="s">
        <v>866</v>
      </c>
      <c r="I613" s="260">
        <v>8.5</v>
      </c>
      <c r="J613" s="261">
        <v>4.5</v>
      </c>
      <c r="K613" s="288">
        <f t="shared" si="27"/>
        <v>6.5</v>
      </c>
      <c r="L613" s="288">
        <v>6.5</v>
      </c>
      <c r="M613" s="262">
        <v>7</v>
      </c>
      <c r="N613" s="263">
        <v>6</v>
      </c>
      <c r="O613" s="180">
        <f t="shared" si="28"/>
        <v>6.5</v>
      </c>
      <c r="P613" s="340">
        <v>6.5</v>
      </c>
      <c r="Q613" s="181" t="str">
        <f t="shared" si="29"/>
        <v>Trung bình</v>
      </c>
    </row>
    <row r="614" spans="1:17" ht="24.95" customHeight="1" x14ac:dyDescent="0.2">
      <c r="A614" s="6">
        <v>607</v>
      </c>
      <c r="B614" s="59" t="s">
        <v>3264</v>
      </c>
      <c r="C614" s="81">
        <v>18001516</v>
      </c>
      <c r="D614" s="270" t="s">
        <v>286</v>
      </c>
      <c r="E614" s="273" t="s">
        <v>109</v>
      </c>
      <c r="F614" s="273" t="s">
        <v>1731</v>
      </c>
      <c r="G614" s="58" t="s">
        <v>24</v>
      </c>
      <c r="H614" s="69" t="s">
        <v>881</v>
      </c>
      <c r="I614" s="260">
        <v>7.5</v>
      </c>
      <c r="J614" s="261">
        <v>1.5</v>
      </c>
      <c r="K614" s="288">
        <f t="shared" si="27"/>
        <v>4.5</v>
      </c>
      <c r="L614" s="288">
        <v>4.5</v>
      </c>
      <c r="M614" s="262">
        <v>5.5</v>
      </c>
      <c r="N614" s="263">
        <v>0</v>
      </c>
      <c r="O614" s="180">
        <f t="shared" si="28"/>
        <v>3.6</v>
      </c>
      <c r="P614" s="340">
        <v>3.5</v>
      </c>
      <c r="Q614" s="181" t="str">
        <f t="shared" si="29"/>
        <v>Không đạt</v>
      </c>
    </row>
    <row r="615" spans="1:17" ht="24.95" customHeight="1" x14ac:dyDescent="0.2">
      <c r="A615" s="6">
        <v>608</v>
      </c>
      <c r="B615" s="59" t="s">
        <v>3265</v>
      </c>
      <c r="C615" s="81">
        <v>18001187</v>
      </c>
      <c r="D615" s="270" t="s">
        <v>681</v>
      </c>
      <c r="E615" s="273" t="s">
        <v>109</v>
      </c>
      <c r="F615" s="273" t="s">
        <v>1620</v>
      </c>
      <c r="G615" s="58" t="s">
        <v>24</v>
      </c>
      <c r="H615" s="69" t="s">
        <v>889</v>
      </c>
      <c r="I615" s="260">
        <v>9</v>
      </c>
      <c r="J615" s="261">
        <v>5.5</v>
      </c>
      <c r="K615" s="288">
        <f t="shared" si="27"/>
        <v>7.3</v>
      </c>
      <c r="L615" s="288">
        <v>7.5</v>
      </c>
      <c r="M615" s="262">
        <v>8.5</v>
      </c>
      <c r="N615" s="263">
        <v>6</v>
      </c>
      <c r="O615" s="180">
        <f t="shared" si="28"/>
        <v>7.4</v>
      </c>
      <c r="P615" s="340">
        <v>7.5</v>
      </c>
      <c r="Q615" s="181" t="str">
        <f t="shared" si="29"/>
        <v>Khá</v>
      </c>
    </row>
    <row r="616" spans="1:17" ht="24.95" customHeight="1" x14ac:dyDescent="0.2">
      <c r="A616" s="6">
        <v>609</v>
      </c>
      <c r="B616" s="59" t="s">
        <v>3266</v>
      </c>
      <c r="C616" s="81">
        <v>18001395</v>
      </c>
      <c r="D616" s="270" t="s">
        <v>681</v>
      </c>
      <c r="E616" s="273" t="s">
        <v>109</v>
      </c>
      <c r="F616" s="273" t="s">
        <v>2506</v>
      </c>
      <c r="G616" s="58" t="s">
        <v>1471</v>
      </c>
      <c r="H616" s="69" t="s">
        <v>889</v>
      </c>
      <c r="I616" s="260">
        <v>9</v>
      </c>
      <c r="J616" s="261">
        <v>5.5</v>
      </c>
      <c r="K616" s="288">
        <f t="shared" si="27"/>
        <v>7.3</v>
      </c>
      <c r="L616" s="288">
        <v>7.5</v>
      </c>
      <c r="M616" s="262">
        <v>8.5</v>
      </c>
      <c r="N616" s="263">
        <v>7</v>
      </c>
      <c r="O616" s="180">
        <f t="shared" si="28"/>
        <v>7.6</v>
      </c>
      <c r="P616" s="340">
        <v>7.5</v>
      </c>
      <c r="Q616" s="181" t="str">
        <f t="shared" si="29"/>
        <v>Khá</v>
      </c>
    </row>
    <row r="617" spans="1:17" ht="24.95" customHeight="1" x14ac:dyDescent="0.2">
      <c r="A617" s="6">
        <v>610</v>
      </c>
      <c r="B617" s="59" t="s">
        <v>3267</v>
      </c>
      <c r="C617" s="81">
        <v>18005006</v>
      </c>
      <c r="D617" s="270" t="s">
        <v>1062</v>
      </c>
      <c r="E617" s="273" t="s">
        <v>109</v>
      </c>
      <c r="F617" s="273" t="s">
        <v>1968</v>
      </c>
      <c r="G617" s="58" t="s">
        <v>1579</v>
      </c>
      <c r="H617" s="69" t="s">
        <v>891</v>
      </c>
      <c r="I617" s="260">
        <v>8.5</v>
      </c>
      <c r="J617" s="261">
        <v>5.5</v>
      </c>
      <c r="K617" s="288">
        <f t="shared" si="27"/>
        <v>7</v>
      </c>
      <c r="L617" s="288">
        <v>7</v>
      </c>
      <c r="M617" s="262">
        <v>6.5</v>
      </c>
      <c r="N617" s="263">
        <v>6</v>
      </c>
      <c r="O617" s="180">
        <f t="shared" si="28"/>
        <v>6.6</v>
      </c>
      <c r="P617" s="340">
        <v>6.5</v>
      </c>
      <c r="Q617" s="181" t="str">
        <f t="shared" si="29"/>
        <v>Trung bình</v>
      </c>
    </row>
    <row r="618" spans="1:17" ht="24.95" customHeight="1" x14ac:dyDescent="0.2">
      <c r="A618" s="6">
        <v>611</v>
      </c>
      <c r="B618" s="59" t="s">
        <v>3268</v>
      </c>
      <c r="C618" s="77">
        <v>18002602</v>
      </c>
      <c r="D618" s="269" t="s">
        <v>112</v>
      </c>
      <c r="E618" s="273" t="s">
        <v>109</v>
      </c>
      <c r="F618" s="273" t="s">
        <v>2431</v>
      </c>
      <c r="G618" s="58" t="s">
        <v>24</v>
      </c>
      <c r="H618" s="8" t="s">
        <v>965</v>
      </c>
      <c r="I618" s="260">
        <v>9</v>
      </c>
      <c r="J618" s="261">
        <v>5.5</v>
      </c>
      <c r="K618" s="288">
        <f t="shared" si="27"/>
        <v>7.3</v>
      </c>
      <c r="L618" s="288">
        <v>7.5</v>
      </c>
      <c r="M618" s="262">
        <v>5</v>
      </c>
      <c r="N618" s="263">
        <v>7</v>
      </c>
      <c r="O618" s="180">
        <f t="shared" si="28"/>
        <v>6.8</v>
      </c>
      <c r="P618" s="340">
        <v>7</v>
      </c>
      <c r="Q618" s="181" t="str">
        <f t="shared" si="29"/>
        <v>Khá</v>
      </c>
    </row>
    <row r="619" spans="1:17" ht="24.95" customHeight="1" x14ac:dyDescent="0.2">
      <c r="A619" s="6">
        <v>612</v>
      </c>
      <c r="B619" s="59" t="s">
        <v>3269</v>
      </c>
      <c r="C619" s="81">
        <v>16002284</v>
      </c>
      <c r="D619" s="270" t="s">
        <v>43</v>
      </c>
      <c r="E619" s="273" t="s">
        <v>109</v>
      </c>
      <c r="F619" s="273" t="s">
        <v>1590</v>
      </c>
      <c r="G619" s="58" t="s">
        <v>24</v>
      </c>
      <c r="H619" s="69" t="s">
        <v>450</v>
      </c>
      <c r="I619" s="260">
        <v>7</v>
      </c>
      <c r="J619" s="261">
        <v>6</v>
      </c>
      <c r="K619" s="288">
        <f t="shared" si="27"/>
        <v>6.5</v>
      </c>
      <c r="L619" s="288">
        <v>6.5</v>
      </c>
      <c r="M619" s="262">
        <v>4</v>
      </c>
      <c r="N619" s="263">
        <v>7</v>
      </c>
      <c r="O619" s="180">
        <f t="shared" si="28"/>
        <v>6</v>
      </c>
      <c r="P619" s="340">
        <v>6</v>
      </c>
      <c r="Q619" s="181" t="str">
        <f t="shared" si="29"/>
        <v>Trung bình</v>
      </c>
    </row>
    <row r="620" spans="1:17" ht="24.95" customHeight="1" x14ac:dyDescent="0.2">
      <c r="A620" s="6">
        <v>613</v>
      </c>
      <c r="B620" s="59" t="s">
        <v>3270</v>
      </c>
      <c r="C620" s="81">
        <v>18001956</v>
      </c>
      <c r="D620" s="270" t="s">
        <v>71</v>
      </c>
      <c r="E620" s="273" t="s">
        <v>222</v>
      </c>
      <c r="F620" s="273" t="s">
        <v>2345</v>
      </c>
      <c r="G620" s="58" t="s">
        <v>1471</v>
      </c>
      <c r="H620" s="69" t="s">
        <v>969</v>
      </c>
      <c r="I620" s="260">
        <v>5.5</v>
      </c>
      <c r="J620" s="261">
        <v>5</v>
      </c>
      <c r="K620" s="288">
        <f t="shared" si="27"/>
        <v>5.3</v>
      </c>
      <c r="L620" s="288">
        <v>5.5</v>
      </c>
      <c r="M620" s="262">
        <v>4</v>
      </c>
      <c r="N620" s="263">
        <v>5</v>
      </c>
      <c r="O620" s="180">
        <f t="shared" si="28"/>
        <v>5</v>
      </c>
      <c r="P620" s="340">
        <v>5</v>
      </c>
      <c r="Q620" s="181" t="str">
        <f t="shared" si="29"/>
        <v>Trung bình</v>
      </c>
    </row>
    <row r="621" spans="1:17" ht="24.95" customHeight="1" x14ac:dyDescent="0.2">
      <c r="A621" s="6">
        <v>614</v>
      </c>
      <c r="B621" s="59" t="s">
        <v>3271</v>
      </c>
      <c r="C621" s="81">
        <v>18004942</v>
      </c>
      <c r="D621" s="270" t="s">
        <v>1111</v>
      </c>
      <c r="E621" s="273" t="s">
        <v>364</v>
      </c>
      <c r="F621" s="273" t="s">
        <v>1677</v>
      </c>
      <c r="G621" s="58" t="s">
        <v>1512</v>
      </c>
      <c r="H621" s="69" t="s">
        <v>1069</v>
      </c>
      <c r="I621" s="260">
        <v>4.5</v>
      </c>
      <c r="J621" s="261">
        <v>3.5</v>
      </c>
      <c r="K621" s="288">
        <f t="shared" si="27"/>
        <v>4</v>
      </c>
      <c r="L621" s="288">
        <v>4</v>
      </c>
      <c r="M621" s="262">
        <v>3.5</v>
      </c>
      <c r="N621" s="263">
        <v>5</v>
      </c>
      <c r="O621" s="180">
        <f t="shared" si="28"/>
        <v>4.0999999999999996</v>
      </c>
      <c r="P621" s="340">
        <v>4</v>
      </c>
      <c r="Q621" s="181" t="str">
        <f t="shared" si="29"/>
        <v>Không đạt</v>
      </c>
    </row>
    <row r="622" spans="1:17" ht="24.95" customHeight="1" x14ac:dyDescent="0.2">
      <c r="A622" s="6">
        <v>615</v>
      </c>
      <c r="B622" s="59" t="s">
        <v>3272</v>
      </c>
      <c r="C622" s="81">
        <v>18002756</v>
      </c>
      <c r="D622" s="270" t="s">
        <v>1120</v>
      </c>
      <c r="E622" s="273" t="s">
        <v>316</v>
      </c>
      <c r="F622" s="273" t="s">
        <v>1575</v>
      </c>
      <c r="G622" s="58" t="s">
        <v>1471</v>
      </c>
      <c r="H622" s="69" t="s">
        <v>969</v>
      </c>
      <c r="I622" s="260">
        <v>5</v>
      </c>
      <c r="J622" s="261">
        <v>5</v>
      </c>
      <c r="K622" s="288">
        <f t="shared" si="27"/>
        <v>5</v>
      </c>
      <c r="L622" s="288">
        <v>5</v>
      </c>
      <c r="M622" s="262">
        <v>3</v>
      </c>
      <c r="N622" s="263">
        <v>5</v>
      </c>
      <c r="O622" s="180">
        <f t="shared" si="28"/>
        <v>4.5</v>
      </c>
      <c r="P622" s="340">
        <v>4.5</v>
      </c>
      <c r="Q622" s="181" t="str">
        <f t="shared" si="29"/>
        <v>Không đạt</v>
      </c>
    </row>
    <row r="623" spans="1:17" ht="24.95" customHeight="1" x14ac:dyDescent="0.2">
      <c r="A623" s="6">
        <v>616</v>
      </c>
      <c r="B623" s="59" t="s">
        <v>3273</v>
      </c>
      <c r="C623" s="81">
        <v>18002318</v>
      </c>
      <c r="D623" s="270" t="s">
        <v>159</v>
      </c>
      <c r="E623" s="273" t="s">
        <v>316</v>
      </c>
      <c r="F623" s="273" t="s">
        <v>1618</v>
      </c>
      <c r="G623" s="58" t="s">
        <v>1468</v>
      </c>
      <c r="H623" s="69" t="s">
        <v>883</v>
      </c>
      <c r="I623" s="260">
        <v>5</v>
      </c>
      <c r="J623" s="261">
        <v>5.5</v>
      </c>
      <c r="K623" s="288">
        <f t="shared" si="27"/>
        <v>5.3</v>
      </c>
      <c r="L623" s="288">
        <v>5.5</v>
      </c>
      <c r="M623" s="262">
        <v>4</v>
      </c>
      <c r="N623" s="263">
        <v>8</v>
      </c>
      <c r="O623" s="180">
        <f t="shared" si="28"/>
        <v>5.8</v>
      </c>
      <c r="P623" s="340">
        <v>6</v>
      </c>
      <c r="Q623" s="181" t="str">
        <f t="shared" si="29"/>
        <v>Trung bình</v>
      </c>
    </row>
    <row r="624" spans="1:17" ht="24.95" customHeight="1" x14ac:dyDescent="0.2">
      <c r="A624" s="6">
        <v>617</v>
      </c>
      <c r="B624" s="59" t="s">
        <v>3274</v>
      </c>
      <c r="C624" s="81">
        <v>17003723</v>
      </c>
      <c r="D624" s="270" t="s">
        <v>1316</v>
      </c>
      <c r="E624" s="273" t="s">
        <v>316</v>
      </c>
      <c r="F624" s="273" t="s">
        <v>1979</v>
      </c>
      <c r="G624" s="58" t="s">
        <v>24</v>
      </c>
      <c r="H624" s="69" t="s">
        <v>1137</v>
      </c>
      <c r="I624" s="260">
        <v>3.5</v>
      </c>
      <c r="J624" s="261">
        <v>3</v>
      </c>
      <c r="K624" s="288">
        <f t="shared" si="27"/>
        <v>3.3</v>
      </c>
      <c r="L624" s="288">
        <v>3.5</v>
      </c>
      <c r="M624" s="262">
        <v>3.5</v>
      </c>
      <c r="N624" s="263">
        <v>6</v>
      </c>
      <c r="O624" s="180">
        <f t="shared" si="28"/>
        <v>4.0999999999999996</v>
      </c>
      <c r="P624" s="340">
        <v>4</v>
      </c>
      <c r="Q624" s="181" t="str">
        <f t="shared" si="29"/>
        <v>Không đạt</v>
      </c>
    </row>
    <row r="625" spans="1:17" ht="24.95" customHeight="1" x14ac:dyDescent="0.2">
      <c r="A625" s="6">
        <v>618</v>
      </c>
      <c r="B625" s="59" t="s">
        <v>3275</v>
      </c>
      <c r="C625" s="81">
        <v>18005273</v>
      </c>
      <c r="D625" s="270" t="s">
        <v>847</v>
      </c>
      <c r="E625" s="273" t="s">
        <v>231</v>
      </c>
      <c r="F625" s="273" t="s">
        <v>2508</v>
      </c>
      <c r="G625" s="58" t="s">
        <v>24</v>
      </c>
      <c r="H625" s="69" t="s">
        <v>448</v>
      </c>
      <c r="I625" s="260">
        <v>7.5</v>
      </c>
      <c r="J625" s="261">
        <v>6</v>
      </c>
      <c r="K625" s="288">
        <f t="shared" si="27"/>
        <v>6.8</v>
      </c>
      <c r="L625" s="288">
        <v>7</v>
      </c>
      <c r="M625" s="262">
        <v>4.5</v>
      </c>
      <c r="N625" s="263">
        <v>9</v>
      </c>
      <c r="O625" s="180">
        <f t="shared" si="28"/>
        <v>6.9</v>
      </c>
      <c r="P625" s="340">
        <v>7</v>
      </c>
      <c r="Q625" s="181" t="str">
        <f t="shared" si="29"/>
        <v>Khá</v>
      </c>
    </row>
    <row r="626" spans="1:17" ht="24.95" customHeight="1" x14ac:dyDescent="0.2">
      <c r="A626" s="6">
        <v>619</v>
      </c>
      <c r="B626" s="59" t="s">
        <v>3276</v>
      </c>
      <c r="C626" s="81">
        <v>18001963</v>
      </c>
      <c r="D626" s="270" t="s">
        <v>973</v>
      </c>
      <c r="E626" s="273" t="s">
        <v>231</v>
      </c>
      <c r="F626" s="273" t="s">
        <v>2498</v>
      </c>
      <c r="G626" s="58" t="s">
        <v>1471</v>
      </c>
      <c r="H626" s="69" t="s">
        <v>969</v>
      </c>
      <c r="I626" s="260">
        <v>5</v>
      </c>
      <c r="J626" s="261">
        <v>5.5</v>
      </c>
      <c r="K626" s="288">
        <f t="shared" si="27"/>
        <v>5.3</v>
      </c>
      <c r="L626" s="288">
        <v>5.5</v>
      </c>
      <c r="M626" s="262">
        <v>4</v>
      </c>
      <c r="N626" s="263">
        <v>7</v>
      </c>
      <c r="O626" s="180">
        <f t="shared" si="28"/>
        <v>5.5</v>
      </c>
      <c r="P626" s="340">
        <v>5.5</v>
      </c>
      <c r="Q626" s="181" t="str">
        <f t="shared" si="29"/>
        <v>Trung bình</v>
      </c>
    </row>
    <row r="627" spans="1:17" ht="24.95" customHeight="1" x14ac:dyDescent="0.2">
      <c r="A627" s="6">
        <v>620</v>
      </c>
      <c r="B627" s="59" t="s">
        <v>3277</v>
      </c>
      <c r="C627" s="81">
        <v>18001634</v>
      </c>
      <c r="D627" s="270" t="s">
        <v>220</v>
      </c>
      <c r="E627" s="273" t="s">
        <v>231</v>
      </c>
      <c r="F627" s="273" t="s">
        <v>1646</v>
      </c>
      <c r="G627" s="58" t="s">
        <v>1485</v>
      </c>
      <c r="H627" s="69" t="s">
        <v>917</v>
      </c>
      <c r="I627" s="260">
        <v>4</v>
      </c>
      <c r="J627" s="261">
        <v>3.5</v>
      </c>
      <c r="K627" s="288">
        <f t="shared" si="27"/>
        <v>3.8</v>
      </c>
      <c r="L627" s="288">
        <v>4</v>
      </c>
      <c r="M627" s="262">
        <v>3.5</v>
      </c>
      <c r="N627" s="263">
        <v>8</v>
      </c>
      <c r="O627" s="180">
        <f t="shared" si="28"/>
        <v>4.9000000000000004</v>
      </c>
      <c r="P627" s="340">
        <v>5</v>
      </c>
      <c r="Q627" s="181" t="str">
        <f t="shared" si="29"/>
        <v>Trung bình</v>
      </c>
    </row>
    <row r="628" spans="1:17" ht="24.95" customHeight="1" x14ac:dyDescent="0.2">
      <c r="A628" s="6">
        <v>621</v>
      </c>
      <c r="B628" s="59" t="s">
        <v>3278</v>
      </c>
      <c r="C628" s="81">
        <v>18001425</v>
      </c>
      <c r="D628" s="270" t="s">
        <v>36</v>
      </c>
      <c r="E628" s="273" t="s">
        <v>231</v>
      </c>
      <c r="F628" s="273" t="s">
        <v>1765</v>
      </c>
      <c r="G628" s="58" t="s">
        <v>1613</v>
      </c>
      <c r="H628" s="69" t="s">
        <v>889</v>
      </c>
      <c r="I628" s="260">
        <v>6.5</v>
      </c>
      <c r="J628" s="261">
        <v>5</v>
      </c>
      <c r="K628" s="288">
        <f t="shared" si="27"/>
        <v>5.8</v>
      </c>
      <c r="L628" s="288">
        <v>6</v>
      </c>
      <c r="M628" s="262">
        <v>4.5</v>
      </c>
      <c r="N628" s="263">
        <v>6</v>
      </c>
      <c r="O628" s="180">
        <f t="shared" si="28"/>
        <v>5.6</v>
      </c>
      <c r="P628" s="340">
        <v>5.5</v>
      </c>
      <c r="Q628" s="181" t="str">
        <f t="shared" si="29"/>
        <v>Trung bình</v>
      </c>
    </row>
    <row r="629" spans="1:17" ht="24.95" customHeight="1" x14ac:dyDescent="0.2">
      <c r="A629" s="6">
        <v>622</v>
      </c>
      <c r="B629" s="59" t="s">
        <v>3279</v>
      </c>
      <c r="C629" s="81">
        <v>19005439</v>
      </c>
      <c r="D629" s="270" t="s">
        <v>796</v>
      </c>
      <c r="E629" s="273" t="s">
        <v>231</v>
      </c>
      <c r="F629" s="273" t="s">
        <v>3987</v>
      </c>
      <c r="G629" s="58" t="s">
        <v>81</v>
      </c>
      <c r="H629" s="69" t="s">
        <v>797</v>
      </c>
      <c r="I629" s="260">
        <v>6</v>
      </c>
      <c r="J629" s="261">
        <v>5</v>
      </c>
      <c r="K629" s="288">
        <f t="shared" si="27"/>
        <v>5.5</v>
      </c>
      <c r="L629" s="288">
        <v>5.5</v>
      </c>
      <c r="M629" s="262">
        <v>4</v>
      </c>
      <c r="N629" s="263">
        <v>5</v>
      </c>
      <c r="O629" s="180">
        <f t="shared" si="28"/>
        <v>5</v>
      </c>
      <c r="P629" s="340">
        <v>5</v>
      </c>
      <c r="Q629" s="181" t="str">
        <f t="shared" si="29"/>
        <v>Trung bình</v>
      </c>
    </row>
    <row r="630" spans="1:17" ht="24.95" customHeight="1" x14ac:dyDescent="0.2">
      <c r="A630" s="6">
        <v>623</v>
      </c>
      <c r="B630" s="59" t="s">
        <v>3280</v>
      </c>
      <c r="C630" s="81">
        <v>18005762</v>
      </c>
      <c r="D630" s="270" t="s">
        <v>199</v>
      </c>
      <c r="E630" s="273" t="s">
        <v>231</v>
      </c>
      <c r="F630" s="273" t="s">
        <v>2639</v>
      </c>
      <c r="G630" s="58" t="s">
        <v>1486</v>
      </c>
      <c r="H630" s="69" t="s">
        <v>804</v>
      </c>
      <c r="I630" s="260">
        <v>9.5</v>
      </c>
      <c r="J630" s="261">
        <v>5</v>
      </c>
      <c r="K630" s="288">
        <f t="shared" si="27"/>
        <v>7.3</v>
      </c>
      <c r="L630" s="288">
        <v>7.5</v>
      </c>
      <c r="M630" s="262">
        <v>5.5</v>
      </c>
      <c r="N630" s="263">
        <v>8</v>
      </c>
      <c r="O630" s="180">
        <f t="shared" si="28"/>
        <v>7.1</v>
      </c>
      <c r="P630" s="340">
        <v>7</v>
      </c>
      <c r="Q630" s="181" t="str">
        <f t="shared" si="29"/>
        <v>Khá</v>
      </c>
    </row>
    <row r="631" spans="1:17" ht="24.95" customHeight="1" x14ac:dyDescent="0.2">
      <c r="A631" s="6">
        <v>624</v>
      </c>
      <c r="B631" s="59" t="s">
        <v>3281</v>
      </c>
      <c r="C631" s="81">
        <v>17002323</v>
      </c>
      <c r="D631" s="270" t="s">
        <v>1173</v>
      </c>
      <c r="E631" s="273" t="s">
        <v>231</v>
      </c>
      <c r="F631" s="273" t="s">
        <v>2061</v>
      </c>
      <c r="G631" s="58" t="s">
        <v>1490</v>
      </c>
      <c r="H631" s="69" t="s">
        <v>447</v>
      </c>
      <c r="I631" s="260">
        <v>6.5</v>
      </c>
      <c r="J631" s="261">
        <v>6</v>
      </c>
      <c r="K631" s="288">
        <f t="shared" si="27"/>
        <v>6.3</v>
      </c>
      <c r="L631" s="288">
        <v>6.5</v>
      </c>
      <c r="M631" s="262">
        <v>8</v>
      </c>
      <c r="N631" s="263">
        <v>6</v>
      </c>
      <c r="O631" s="180">
        <f t="shared" si="28"/>
        <v>6.8</v>
      </c>
      <c r="P631" s="340">
        <v>7</v>
      </c>
      <c r="Q631" s="181" t="str">
        <f t="shared" si="29"/>
        <v>Khá</v>
      </c>
    </row>
    <row r="632" spans="1:17" ht="24.95" customHeight="1" x14ac:dyDescent="0.2">
      <c r="A632" s="6">
        <v>625</v>
      </c>
      <c r="B632" s="59" t="s">
        <v>3282</v>
      </c>
      <c r="C632" s="81">
        <v>18001979</v>
      </c>
      <c r="D632" s="270" t="s">
        <v>301</v>
      </c>
      <c r="E632" s="273" t="s">
        <v>231</v>
      </c>
      <c r="F632" s="273" t="s">
        <v>2016</v>
      </c>
      <c r="G632" s="58" t="s">
        <v>24</v>
      </c>
      <c r="H632" s="69" t="s">
        <v>952</v>
      </c>
      <c r="I632" s="260">
        <v>6.5</v>
      </c>
      <c r="J632" s="261">
        <v>5</v>
      </c>
      <c r="K632" s="288">
        <f t="shared" si="27"/>
        <v>5.8</v>
      </c>
      <c r="L632" s="288">
        <v>6</v>
      </c>
      <c r="M632" s="262">
        <v>5</v>
      </c>
      <c r="N632" s="263">
        <v>6</v>
      </c>
      <c r="O632" s="180">
        <f t="shared" si="28"/>
        <v>5.8</v>
      </c>
      <c r="P632" s="340">
        <v>6</v>
      </c>
      <c r="Q632" s="181" t="str">
        <f t="shared" si="29"/>
        <v>Trung bình</v>
      </c>
    </row>
    <row r="633" spans="1:17" ht="24.95" customHeight="1" x14ac:dyDescent="0.2">
      <c r="A633" s="6">
        <v>626</v>
      </c>
      <c r="B633" s="59" t="s">
        <v>3283</v>
      </c>
      <c r="C633" s="81">
        <v>18003887</v>
      </c>
      <c r="D633" s="270" t="s">
        <v>948</v>
      </c>
      <c r="E633" s="273" t="s">
        <v>231</v>
      </c>
      <c r="F633" s="273" t="s">
        <v>1574</v>
      </c>
      <c r="G633" s="58" t="s">
        <v>1476</v>
      </c>
      <c r="H633" s="69" t="s">
        <v>947</v>
      </c>
      <c r="I633" s="260">
        <v>7</v>
      </c>
      <c r="J633" s="261">
        <v>5</v>
      </c>
      <c r="K633" s="288">
        <f t="shared" si="27"/>
        <v>6</v>
      </c>
      <c r="L633" s="288">
        <v>6</v>
      </c>
      <c r="M633" s="262">
        <v>4</v>
      </c>
      <c r="N633" s="263">
        <v>5</v>
      </c>
      <c r="O633" s="180">
        <f t="shared" si="28"/>
        <v>5.3</v>
      </c>
      <c r="P633" s="340">
        <v>5.5</v>
      </c>
      <c r="Q633" s="181" t="str">
        <f t="shared" si="29"/>
        <v>Trung bình</v>
      </c>
    </row>
    <row r="634" spans="1:17" ht="24.95" customHeight="1" x14ac:dyDescent="0.2">
      <c r="A634" s="6">
        <v>627</v>
      </c>
      <c r="B634" s="59" t="s">
        <v>3284</v>
      </c>
      <c r="C634" s="81">
        <v>18005730</v>
      </c>
      <c r="D634" s="270" t="s">
        <v>1050</v>
      </c>
      <c r="E634" s="273" t="s">
        <v>231</v>
      </c>
      <c r="F634" s="273" t="s">
        <v>2640</v>
      </c>
      <c r="G634" s="58" t="s">
        <v>24</v>
      </c>
      <c r="H634" s="69" t="s">
        <v>804</v>
      </c>
      <c r="I634" s="260">
        <v>6.5</v>
      </c>
      <c r="J634" s="261">
        <v>5</v>
      </c>
      <c r="K634" s="288">
        <f t="shared" si="27"/>
        <v>5.8</v>
      </c>
      <c r="L634" s="288">
        <v>6</v>
      </c>
      <c r="M634" s="262">
        <v>4.5</v>
      </c>
      <c r="N634" s="263">
        <v>7</v>
      </c>
      <c r="O634" s="180">
        <f t="shared" si="28"/>
        <v>5.9</v>
      </c>
      <c r="P634" s="340">
        <v>6</v>
      </c>
      <c r="Q634" s="181" t="str">
        <f t="shared" si="29"/>
        <v>Trung bình</v>
      </c>
    </row>
    <row r="635" spans="1:17" ht="24.95" customHeight="1" x14ac:dyDescent="0.2">
      <c r="A635" s="6">
        <v>628</v>
      </c>
      <c r="B635" s="59" t="s">
        <v>3285</v>
      </c>
      <c r="C635" s="81" t="s">
        <v>1038</v>
      </c>
      <c r="D635" s="270" t="s">
        <v>1039</v>
      </c>
      <c r="E635" s="273" t="s">
        <v>1040</v>
      </c>
      <c r="F635" s="273" t="s">
        <v>2461</v>
      </c>
      <c r="G635" s="58" t="s">
        <v>1511</v>
      </c>
      <c r="H635" s="69" t="s">
        <v>3988</v>
      </c>
      <c r="I635" s="260">
        <v>5.5</v>
      </c>
      <c r="J635" s="261">
        <v>5.5</v>
      </c>
      <c r="K635" s="288">
        <f t="shared" si="27"/>
        <v>5.5</v>
      </c>
      <c r="L635" s="288">
        <v>5.5</v>
      </c>
      <c r="M635" s="262">
        <v>3</v>
      </c>
      <c r="N635" s="263">
        <v>8</v>
      </c>
      <c r="O635" s="180">
        <f t="shared" si="28"/>
        <v>5.5</v>
      </c>
      <c r="P635" s="340">
        <v>5.5</v>
      </c>
      <c r="Q635" s="181" t="str">
        <f t="shared" si="29"/>
        <v>Trung bình</v>
      </c>
    </row>
    <row r="636" spans="1:17" ht="24.95" customHeight="1" x14ac:dyDescent="0.2">
      <c r="A636" s="6">
        <v>629</v>
      </c>
      <c r="B636" s="59" t="s">
        <v>3286</v>
      </c>
      <c r="C636" s="81">
        <v>16001265</v>
      </c>
      <c r="D636" s="270" t="s">
        <v>1105</v>
      </c>
      <c r="E636" s="273" t="s">
        <v>49</v>
      </c>
      <c r="F636" s="273" t="s">
        <v>1533</v>
      </c>
      <c r="G636" s="58" t="s">
        <v>24</v>
      </c>
      <c r="H636" s="69" t="s">
        <v>756</v>
      </c>
      <c r="I636" s="260">
        <v>7</v>
      </c>
      <c r="J636" s="261">
        <v>6</v>
      </c>
      <c r="K636" s="288">
        <f t="shared" si="27"/>
        <v>6.5</v>
      </c>
      <c r="L636" s="288">
        <v>6.5</v>
      </c>
      <c r="M636" s="262">
        <v>3</v>
      </c>
      <c r="N636" s="263">
        <v>7</v>
      </c>
      <c r="O636" s="180">
        <f t="shared" si="28"/>
        <v>5.8</v>
      </c>
      <c r="P636" s="340">
        <v>6</v>
      </c>
      <c r="Q636" s="181" t="str">
        <f t="shared" si="29"/>
        <v>Trung bình</v>
      </c>
    </row>
    <row r="637" spans="1:17" ht="24.95" customHeight="1" x14ac:dyDescent="0.2">
      <c r="A637" s="6">
        <v>630</v>
      </c>
      <c r="B637" s="59" t="s">
        <v>3287</v>
      </c>
      <c r="C637" s="81">
        <v>18002814</v>
      </c>
      <c r="D637" s="270" t="s">
        <v>247</v>
      </c>
      <c r="E637" s="273" t="s">
        <v>49</v>
      </c>
      <c r="F637" s="273" t="s">
        <v>2308</v>
      </c>
      <c r="G637" s="58" t="s">
        <v>1512</v>
      </c>
      <c r="H637" s="69" t="s">
        <v>1358</v>
      </c>
      <c r="I637" s="260">
        <v>4.5</v>
      </c>
      <c r="J637" s="261">
        <v>4</v>
      </c>
      <c r="K637" s="288">
        <f t="shared" si="27"/>
        <v>4.3</v>
      </c>
      <c r="L637" s="288">
        <v>4.5</v>
      </c>
      <c r="M637" s="262">
        <v>5</v>
      </c>
      <c r="N637" s="263">
        <v>8</v>
      </c>
      <c r="O637" s="180">
        <f t="shared" si="28"/>
        <v>5.5</v>
      </c>
      <c r="P637" s="340">
        <v>5.5</v>
      </c>
      <c r="Q637" s="181" t="str">
        <f t="shared" si="29"/>
        <v>Trung bình</v>
      </c>
    </row>
    <row r="638" spans="1:17" ht="24.95" customHeight="1" x14ac:dyDescent="0.2">
      <c r="A638" s="6">
        <v>631</v>
      </c>
      <c r="B638" s="59" t="s">
        <v>3288</v>
      </c>
      <c r="C638" s="81">
        <v>18004100</v>
      </c>
      <c r="D638" s="270" t="s">
        <v>159</v>
      </c>
      <c r="E638" s="273" t="s">
        <v>49</v>
      </c>
      <c r="F638" s="273" t="s">
        <v>2472</v>
      </c>
      <c r="G638" s="58" t="s">
        <v>24</v>
      </c>
      <c r="H638" s="69" t="s">
        <v>888</v>
      </c>
      <c r="I638" s="260">
        <v>2.5</v>
      </c>
      <c r="J638" s="261">
        <v>3.5</v>
      </c>
      <c r="K638" s="288">
        <f t="shared" si="27"/>
        <v>3</v>
      </c>
      <c r="L638" s="288">
        <v>3</v>
      </c>
      <c r="M638" s="262">
        <v>4.5</v>
      </c>
      <c r="N638" s="263">
        <v>8</v>
      </c>
      <c r="O638" s="180">
        <f t="shared" si="28"/>
        <v>4.5999999999999996</v>
      </c>
      <c r="P638" s="340">
        <v>4.5</v>
      </c>
      <c r="Q638" s="181" t="str">
        <f t="shared" si="29"/>
        <v>Không đạt</v>
      </c>
    </row>
    <row r="639" spans="1:17" ht="24.95" customHeight="1" x14ac:dyDescent="0.2">
      <c r="A639" s="6">
        <v>632</v>
      </c>
      <c r="B639" s="59" t="s">
        <v>3289</v>
      </c>
      <c r="C639" s="81">
        <v>18004056</v>
      </c>
      <c r="D639" s="270" t="s">
        <v>143</v>
      </c>
      <c r="E639" s="273" t="s">
        <v>49</v>
      </c>
      <c r="F639" s="273" t="s">
        <v>2532</v>
      </c>
      <c r="G639" s="58" t="s">
        <v>1486</v>
      </c>
      <c r="H639" s="69" t="s">
        <v>969</v>
      </c>
      <c r="I639" s="260">
        <v>4</v>
      </c>
      <c r="J639" s="261">
        <v>5</v>
      </c>
      <c r="K639" s="288">
        <f t="shared" si="27"/>
        <v>4.5</v>
      </c>
      <c r="L639" s="288">
        <v>4.5</v>
      </c>
      <c r="M639" s="262">
        <v>5</v>
      </c>
      <c r="N639" s="263">
        <v>8.5</v>
      </c>
      <c r="O639" s="180">
        <f t="shared" si="28"/>
        <v>5.6</v>
      </c>
      <c r="P639" s="340">
        <v>5.5</v>
      </c>
      <c r="Q639" s="181" t="str">
        <f t="shared" si="29"/>
        <v>Trung bình</v>
      </c>
    </row>
    <row r="640" spans="1:17" ht="24.95" customHeight="1" x14ac:dyDescent="0.2">
      <c r="A640" s="6">
        <v>633</v>
      </c>
      <c r="B640" s="59" t="s">
        <v>3290</v>
      </c>
      <c r="C640" s="81">
        <v>17001220</v>
      </c>
      <c r="D640" s="270" t="s">
        <v>1420</v>
      </c>
      <c r="E640" s="273" t="s">
        <v>49</v>
      </c>
      <c r="F640" s="273" t="s">
        <v>1719</v>
      </c>
      <c r="G640" s="58" t="s">
        <v>24</v>
      </c>
      <c r="H640" s="69" t="s">
        <v>1421</v>
      </c>
      <c r="I640" s="260">
        <v>5.5</v>
      </c>
      <c r="J640" s="261">
        <v>5.5</v>
      </c>
      <c r="K640" s="288">
        <f t="shared" si="27"/>
        <v>5.5</v>
      </c>
      <c r="L640" s="288">
        <v>5.5</v>
      </c>
      <c r="M640" s="262">
        <v>7.5</v>
      </c>
      <c r="N640" s="263">
        <v>8.5</v>
      </c>
      <c r="O640" s="180">
        <f t="shared" si="28"/>
        <v>6.8</v>
      </c>
      <c r="P640" s="340">
        <v>7</v>
      </c>
      <c r="Q640" s="181" t="str">
        <f t="shared" si="29"/>
        <v>Khá</v>
      </c>
    </row>
    <row r="641" spans="1:17" ht="24.95" customHeight="1" x14ac:dyDescent="0.2">
      <c r="A641" s="6">
        <v>634</v>
      </c>
      <c r="B641" s="59" t="s">
        <v>3291</v>
      </c>
      <c r="C641" s="81">
        <v>18005345</v>
      </c>
      <c r="D641" s="270" t="s">
        <v>78</v>
      </c>
      <c r="E641" s="273" t="s">
        <v>49</v>
      </c>
      <c r="F641" s="273" t="s">
        <v>2582</v>
      </c>
      <c r="G641" s="58" t="s">
        <v>1485</v>
      </c>
      <c r="H641" s="69" t="s">
        <v>1236</v>
      </c>
      <c r="I641" s="260">
        <v>6</v>
      </c>
      <c r="J641" s="261">
        <v>6</v>
      </c>
      <c r="K641" s="288">
        <f t="shared" si="27"/>
        <v>6</v>
      </c>
      <c r="L641" s="288">
        <v>6</v>
      </c>
      <c r="M641" s="262">
        <v>7</v>
      </c>
      <c r="N641" s="263">
        <v>7</v>
      </c>
      <c r="O641" s="180">
        <f t="shared" si="28"/>
        <v>6.5</v>
      </c>
      <c r="P641" s="340">
        <v>6.5</v>
      </c>
      <c r="Q641" s="181" t="str">
        <f t="shared" si="29"/>
        <v>Trung bình</v>
      </c>
    </row>
    <row r="642" spans="1:17" ht="24.95" customHeight="1" x14ac:dyDescent="0.2">
      <c r="A642" s="6">
        <v>635</v>
      </c>
      <c r="B642" s="59" t="s">
        <v>3292</v>
      </c>
      <c r="C642" s="81">
        <v>18002893</v>
      </c>
      <c r="D642" s="270" t="s">
        <v>96</v>
      </c>
      <c r="E642" s="273" t="s">
        <v>49</v>
      </c>
      <c r="F642" s="273" t="s">
        <v>1992</v>
      </c>
      <c r="G642" s="58" t="s">
        <v>75</v>
      </c>
      <c r="H642" s="69" t="s">
        <v>1345</v>
      </c>
      <c r="I642" s="260">
        <v>6.5</v>
      </c>
      <c r="J642" s="261">
        <v>5</v>
      </c>
      <c r="K642" s="288">
        <f t="shared" si="27"/>
        <v>5.8</v>
      </c>
      <c r="L642" s="288">
        <v>6</v>
      </c>
      <c r="M642" s="262">
        <v>6.5</v>
      </c>
      <c r="N642" s="263">
        <v>5</v>
      </c>
      <c r="O642" s="180">
        <f t="shared" si="28"/>
        <v>5.9</v>
      </c>
      <c r="P642" s="340">
        <v>6</v>
      </c>
      <c r="Q642" s="181" t="str">
        <f t="shared" si="29"/>
        <v>Trung bình</v>
      </c>
    </row>
    <row r="643" spans="1:17" ht="24.95" customHeight="1" x14ac:dyDescent="0.2">
      <c r="A643" s="6">
        <v>636</v>
      </c>
      <c r="B643" s="59" t="s">
        <v>3293</v>
      </c>
      <c r="C643" s="81">
        <v>17003287</v>
      </c>
      <c r="D643" s="270" t="s">
        <v>300</v>
      </c>
      <c r="E643" s="273" t="s">
        <v>49</v>
      </c>
      <c r="F643" s="273" t="s">
        <v>1834</v>
      </c>
      <c r="G643" s="58" t="s">
        <v>1669</v>
      </c>
      <c r="H643" s="69" t="s">
        <v>1148</v>
      </c>
      <c r="I643" s="260">
        <v>6.5</v>
      </c>
      <c r="J643" s="261">
        <v>5.5</v>
      </c>
      <c r="K643" s="288">
        <f t="shared" si="27"/>
        <v>6</v>
      </c>
      <c r="L643" s="288">
        <v>6</v>
      </c>
      <c r="M643" s="262">
        <v>5</v>
      </c>
      <c r="N643" s="263">
        <v>6</v>
      </c>
      <c r="O643" s="180">
        <f t="shared" si="28"/>
        <v>5.8</v>
      </c>
      <c r="P643" s="340">
        <v>6</v>
      </c>
      <c r="Q643" s="181" t="str">
        <f t="shared" si="29"/>
        <v>Trung bình</v>
      </c>
    </row>
    <row r="644" spans="1:17" ht="24.95" customHeight="1" x14ac:dyDescent="0.2">
      <c r="A644" s="6">
        <v>637</v>
      </c>
      <c r="B644" s="59" t="s">
        <v>3294</v>
      </c>
      <c r="C644" s="81">
        <v>17002414</v>
      </c>
      <c r="D644" s="270" t="s">
        <v>1371</v>
      </c>
      <c r="E644" s="273" t="s">
        <v>49</v>
      </c>
      <c r="F644" s="273" t="s">
        <v>1690</v>
      </c>
      <c r="G644" s="58" t="s">
        <v>75</v>
      </c>
      <c r="H644" s="69" t="s">
        <v>1204</v>
      </c>
      <c r="I644" s="260">
        <v>6.5</v>
      </c>
      <c r="J644" s="261">
        <v>4.5</v>
      </c>
      <c r="K644" s="288">
        <f t="shared" si="27"/>
        <v>5.5</v>
      </c>
      <c r="L644" s="288">
        <v>5.5</v>
      </c>
      <c r="M644" s="262">
        <v>5</v>
      </c>
      <c r="N644" s="263">
        <v>7</v>
      </c>
      <c r="O644" s="180">
        <f t="shared" si="28"/>
        <v>5.8</v>
      </c>
      <c r="P644" s="340">
        <v>6</v>
      </c>
      <c r="Q644" s="181" t="str">
        <f t="shared" si="29"/>
        <v>Trung bình</v>
      </c>
    </row>
    <row r="645" spans="1:17" ht="24.95" customHeight="1" x14ac:dyDescent="0.2">
      <c r="A645" s="6">
        <v>638</v>
      </c>
      <c r="B645" s="59" t="s">
        <v>3295</v>
      </c>
      <c r="C645" s="81">
        <v>17000838</v>
      </c>
      <c r="D645" s="270" t="s">
        <v>1125</v>
      </c>
      <c r="E645" s="273" t="s">
        <v>49</v>
      </c>
      <c r="F645" s="273" t="s">
        <v>1470</v>
      </c>
      <c r="G645" s="58" t="s">
        <v>24</v>
      </c>
      <c r="H645" s="69" t="s">
        <v>293</v>
      </c>
      <c r="I645" s="260">
        <v>6</v>
      </c>
      <c r="J645" s="261">
        <v>5</v>
      </c>
      <c r="K645" s="288">
        <f t="shared" si="27"/>
        <v>5.5</v>
      </c>
      <c r="L645" s="288">
        <v>5.5</v>
      </c>
      <c r="M645" s="262">
        <v>7</v>
      </c>
      <c r="N645" s="263">
        <v>7</v>
      </c>
      <c r="O645" s="180">
        <f t="shared" si="28"/>
        <v>6.3</v>
      </c>
      <c r="P645" s="340">
        <v>6.5</v>
      </c>
      <c r="Q645" s="181" t="str">
        <f t="shared" si="29"/>
        <v>Trung bình</v>
      </c>
    </row>
    <row r="646" spans="1:17" ht="24.95" customHeight="1" x14ac:dyDescent="0.2">
      <c r="A646" s="6">
        <v>639</v>
      </c>
      <c r="B646" s="59" t="s">
        <v>3296</v>
      </c>
      <c r="C646" s="81">
        <v>18003614</v>
      </c>
      <c r="D646" s="270" t="s">
        <v>3989</v>
      </c>
      <c r="E646" s="273" t="s">
        <v>107</v>
      </c>
      <c r="F646" s="273" t="s">
        <v>1551</v>
      </c>
      <c r="G646" s="58" t="s">
        <v>1510</v>
      </c>
      <c r="H646" s="69" t="s">
        <v>1030</v>
      </c>
      <c r="I646" s="260">
        <v>6.5</v>
      </c>
      <c r="J646" s="261">
        <v>4.5</v>
      </c>
      <c r="K646" s="288">
        <f t="shared" si="27"/>
        <v>5.5</v>
      </c>
      <c r="L646" s="288">
        <v>5.5</v>
      </c>
      <c r="M646" s="262">
        <v>4.5</v>
      </c>
      <c r="N646" s="263">
        <v>6</v>
      </c>
      <c r="O646" s="180">
        <f t="shared" si="28"/>
        <v>5.4</v>
      </c>
      <c r="P646" s="340">
        <v>5.5</v>
      </c>
      <c r="Q646" s="181" t="str">
        <f t="shared" si="29"/>
        <v>Trung bình</v>
      </c>
    </row>
    <row r="647" spans="1:17" ht="24.95" customHeight="1" x14ac:dyDescent="0.2">
      <c r="A647" s="6">
        <v>640</v>
      </c>
      <c r="B647" s="59" t="s">
        <v>3297</v>
      </c>
      <c r="C647" s="81">
        <v>17002987</v>
      </c>
      <c r="D647" s="270" t="s">
        <v>87</v>
      </c>
      <c r="E647" s="273" t="s">
        <v>107</v>
      </c>
      <c r="F647" s="273" t="s">
        <v>2002</v>
      </c>
      <c r="G647" s="58" t="s">
        <v>1485</v>
      </c>
      <c r="H647" s="69" t="s">
        <v>303</v>
      </c>
      <c r="I647" s="260">
        <v>4.5</v>
      </c>
      <c r="J647" s="261">
        <v>4.5</v>
      </c>
      <c r="K647" s="288">
        <f t="shared" si="27"/>
        <v>4.5</v>
      </c>
      <c r="L647" s="288">
        <v>4.5</v>
      </c>
      <c r="M647" s="262">
        <v>5.5</v>
      </c>
      <c r="N647" s="263">
        <v>6.5</v>
      </c>
      <c r="O647" s="180">
        <f t="shared" si="28"/>
        <v>5.3</v>
      </c>
      <c r="P647" s="340">
        <v>5.5</v>
      </c>
      <c r="Q647" s="181" t="str">
        <f t="shared" si="29"/>
        <v>Trung bình</v>
      </c>
    </row>
    <row r="648" spans="1:17" ht="24.95" customHeight="1" x14ac:dyDescent="0.2">
      <c r="A648" s="6">
        <v>641</v>
      </c>
      <c r="B648" s="59" t="s">
        <v>3298</v>
      </c>
      <c r="C648" s="81">
        <v>16003283</v>
      </c>
      <c r="D648" s="270" t="s">
        <v>1283</v>
      </c>
      <c r="E648" s="273" t="s">
        <v>107</v>
      </c>
      <c r="F648" s="273" t="s">
        <v>1560</v>
      </c>
      <c r="G648" s="58" t="s">
        <v>1486</v>
      </c>
      <c r="H648" s="69" t="s">
        <v>290</v>
      </c>
      <c r="I648" s="260">
        <v>4.5</v>
      </c>
      <c r="J648" s="261">
        <v>4.5</v>
      </c>
      <c r="K648" s="288">
        <f t="shared" si="27"/>
        <v>4.5</v>
      </c>
      <c r="L648" s="288">
        <v>4.5</v>
      </c>
      <c r="M648" s="262">
        <v>6</v>
      </c>
      <c r="N648" s="263">
        <v>8</v>
      </c>
      <c r="O648" s="180">
        <f t="shared" si="28"/>
        <v>5.8</v>
      </c>
      <c r="P648" s="340">
        <v>6</v>
      </c>
      <c r="Q648" s="181" t="str">
        <f t="shared" si="29"/>
        <v>Trung bình</v>
      </c>
    </row>
    <row r="649" spans="1:17" ht="24.95" customHeight="1" x14ac:dyDescent="0.2">
      <c r="A649" s="6">
        <v>642</v>
      </c>
      <c r="B649" s="59" t="s">
        <v>3299</v>
      </c>
      <c r="C649" s="81">
        <v>18002104</v>
      </c>
      <c r="D649" s="270" t="s">
        <v>1053</v>
      </c>
      <c r="E649" s="273" t="s">
        <v>107</v>
      </c>
      <c r="F649" s="273" t="s">
        <v>1600</v>
      </c>
      <c r="G649" s="58" t="s">
        <v>1473</v>
      </c>
      <c r="H649" s="69" t="s">
        <v>930</v>
      </c>
      <c r="I649" s="260">
        <v>4</v>
      </c>
      <c r="J649" s="261">
        <v>5</v>
      </c>
      <c r="K649" s="288">
        <f t="shared" ref="K649:K712" si="30">ROUND((I649+J649)/2,1)</f>
        <v>4.5</v>
      </c>
      <c r="L649" s="288">
        <v>4.5</v>
      </c>
      <c r="M649" s="262">
        <v>3.5</v>
      </c>
      <c r="N649" s="263">
        <v>7</v>
      </c>
      <c r="O649" s="180">
        <f t="shared" ref="O649:O712" si="31">ROUND((L649*2+M649+N649)/4,1)</f>
        <v>4.9000000000000004</v>
      </c>
      <c r="P649" s="340">
        <v>5</v>
      </c>
      <c r="Q649" s="181" t="str">
        <f t="shared" ref="Q649:Q712" si="32">IF(P649&gt;=8,"Giỏi",IF(P649&gt;=7,"Khá",IF((AND(P649&gt;=5,L649&gt;=3, M649&gt;=3, N649&gt;=3)),"Trung bình","Không đạt")))</f>
        <v>Trung bình</v>
      </c>
    </row>
    <row r="650" spans="1:17" ht="24.95" customHeight="1" x14ac:dyDescent="0.2">
      <c r="A650" s="6">
        <v>643</v>
      </c>
      <c r="B650" s="59" t="s">
        <v>3300</v>
      </c>
      <c r="C650" s="81">
        <v>18004095</v>
      </c>
      <c r="D650" s="270" t="s">
        <v>1269</v>
      </c>
      <c r="E650" s="273" t="s">
        <v>107</v>
      </c>
      <c r="F650" s="273" t="s">
        <v>2395</v>
      </c>
      <c r="G650" s="58" t="s">
        <v>1471</v>
      </c>
      <c r="H650" s="69" t="s">
        <v>1270</v>
      </c>
      <c r="I650" s="260">
        <v>6.5</v>
      </c>
      <c r="J650" s="261">
        <v>5.5</v>
      </c>
      <c r="K650" s="288">
        <f t="shared" si="30"/>
        <v>6</v>
      </c>
      <c r="L650" s="288">
        <v>6</v>
      </c>
      <c r="M650" s="262">
        <v>5</v>
      </c>
      <c r="N650" s="263">
        <v>7.5</v>
      </c>
      <c r="O650" s="180">
        <f t="shared" si="31"/>
        <v>6.1</v>
      </c>
      <c r="P650" s="340">
        <v>6</v>
      </c>
      <c r="Q650" s="181" t="str">
        <f t="shared" si="32"/>
        <v>Trung bình</v>
      </c>
    </row>
    <row r="651" spans="1:17" ht="24.95" customHeight="1" x14ac:dyDescent="0.2">
      <c r="A651" s="6">
        <v>644</v>
      </c>
      <c r="B651" s="59" t="s">
        <v>3301</v>
      </c>
      <c r="C651" s="81">
        <v>18005477</v>
      </c>
      <c r="D651" s="270" t="s">
        <v>209</v>
      </c>
      <c r="E651" s="273" t="s">
        <v>107</v>
      </c>
      <c r="F651" s="273" t="s">
        <v>3990</v>
      </c>
      <c r="G651" s="58" t="s">
        <v>1497</v>
      </c>
      <c r="H651" s="69" t="s">
        <v>899</v>
      </c>
      <c r="I651" s="260">
        <v>4.5</v>
      </c>
      <c r="J651" s="261">
        <v>5.5</v>
      </c>
      <c r="K651" s="288">
        <f t="shared" si="30"/>
        <v>5</v>
      </c>
      <c r="L651" s="288">
        <v>5</v>
      </c>
      <c r="M651" s="262">
        <v>3</v>
      </c>
      <c r="N651" s="263">
        <v>6</v>
      </c>
      <c r="O651" s="180">
        <f t="shared" si="31"/>
        <v>4.8</v>
      </c>
      <c r="P651" s="340">
        <v>5</v>
      </c>
      <c r="Q651" s="181" t="str">
        <f t="shared" si="32"/>
        <v>Trung bình</v>
      </c>
    </row>
    <row r="652" spans="1:17" ht="24.95" customHeight="1" x14ac:dyDescent="0.2">
      <c r="A652" s="6">
        <v>645</v>
      </c>
      <c r="B652" s="59" t="s">
        <v>3302</v>
      </c>
      <c r="C652" s="81">
        <v>18002741</v>
      </c>
      <c r="D652" s="270" t="s">
        <v>1098</v>
      </c>
      <c r="E652" s="273" t="s">
        <v>107</v>
      </c>
      <c r="F652" s="273" t="s">
        <v>2587</v>
      </c>
      <c r="G652" s="58" t="s">
        <v>75</v>
      </c>
      <c r="H652" s="69" t="s">
        <v>1012</v>
      </c>
      <c r="I652" s="260">
        <v>4</v>
      </c>
      <c r="J652" s="261">
        <v>4.5</v>
      </c>
      <c r="K652" s="288">
        <f t="shared" si="30"/>
        <v>4.3</v>
      </c>
      <c r="L652" s="288">
        <v>4.5</v>
      </c>
      <c r="M652" s="262">
        <v>3.5</v>
      </c>
      <c r="N652" s="263">
        <v>7</v>
      </c>
      <c r="O652" s="180">
        <f t="shared" si="31"/>
        <v>4.9000000000000004</v>
      </c>
      <c r="P652" s="340">
        <v>5</v>
      </c>
      <c r="Q652" s="181" t="str">
        <f t="shared" si="32"/>
        <v>Trung bình</v>
      </c>
    </row>
    <row r="653" spans="1:17" ht="24.95" customHeight="1" x14ac:dyDescent="0.2">
      <c r="A653" s="6">
        <v>646</v>
      </c>
      <c r="B653" s="59" t="s">
        <v>3303</v>
      </c>
      <c r="C653" s="81">
        <v>17000834</v>
      </c>
      <c r="D653" s="270" t="s">
        <v>396</v>
      </c>
      <c r="E653" s="273" t="s">
        <v>29</v>
      </c>
      <c r="F653" s="273" t="s">
        <v>2138</v>
      </c>
      <c r="G653" s="58" t="s">
        <v>75</v>
      </c>
      <c r="H653" s="69" t="s">
        <v>1083</v>
      </c>
      <c r="I653" s="260">
        <v>6</v>
      </c>
      <c r="J653" s="261">
        <v>5</v>
      </c>
      <c r="K653" s="288">
        <f t="shared" si="30"/>
        <v>5.5</v>
      </c>
      <c r="L653" s="288">
        <v>5.5</v>
      </c>
      <c r="M653" s="262">
        <v>6</v>
      </c>
      <c r="N653" s="263">
        <v>6</v>
      </c>
      <c r="O653" s="180">
        <f t="shared" si="31"/>
        <v>5.8</v>
      </c>
      <c r="P653" s="340">
        <v>6</v>
      </c>
      <c r="Q653" s="181" t="str">
        <f t="shared" si="32"/>
        <v>Trung bình</v>
      </c>
    </row>
    <row r="654" spans="1:17" ht="24.95" customHeight="1" x14ac:dyDescent="0.2">
      <c r="A654" s="6">
        <v>647</v>
      </c>
      <c r="B654" s="59" t="s">
        <v>3304</v>
      </c>
      <c r="C654" s="81">
        <v>18002889</v>
      </c>
      <c r="D654" s="270" t="s">
        <v>298</v>
      </c>
      <c r="E654" s="273" t="s">
        <v>29</v>
      </c>
      <c r="F654" s="273" t="s">
        <v>1699</v>
      </c>
      <c r="G654" s="58" t="s">
        <v>1512</v>
      </c>
      <c r="H654" s="69" t="s">
        <v>1384</v>
      </c>
      <c r="I654" s="260">
        <v>7.5</v>
      </c>
      <c r="J654" s="261">
        <v>6</v>
      </c>
      <c r="K654" s="288">
        <f t="shared" si="30"/>
        <v>6.8</v>
      </c>
      <c r="L654" s="288">
        <v>7</v>
      </c>
      <c r="M654" s="262">
        <v>5</v>
      </c>
      <c r="N654" s="263">
        <v>7</v>
      </c>
      <c r="O654" s="180">
        <f t="shared" si="31"/>
        <v>6.5</v>
      </c>
      <c r="P654" s="340">
        <v>6.5</v>
      </c>
      <c r="Q654" s="181" t="str">
        <f t="shared" si="32"/>
        <v>Trung bình</v>
      </c>
    </row>
    <row r="655" spans="1:17" ht="24.95" customHeight="1" x14ac:dyDescent="0.2">
      <c r="A655" s="6">
        <v>648</v>
      </c>
      <c r="B655" s="59" t="s">
        <v>3305</v>
      </c>
      <c r="C655" s="81">
        <v>18003917</v>
      </c>
      <c r="D655" s="270" t="s">
        <v>281</v>
      </c>
      <c r="E655" s="273" t="s">
        <v>29</v>
      </c>
      <c r="F655" s="273" t="s">
        <v>2498</v>
      </c>
      <c r="G655" s="58" t="s">
        <v>1466</v>
      </c>
      <c r="H655" s="69" t="s">
        <v>866</v>
      </c>
      <c r="I655" s="260">
        <v>5</v>
      </c>
      <c r="J655" s="261">
        <v>3.5</v>
      </c>
      <c r="K655" s="288">
        <f t="shared" si="30"/>
        <v>4.3</v>
      </c>
      <c r="L655" s="288">
        <v>4.5</v>
      </c>
      <c r="M655" s="262">
        <v>4</v>
      </c>
      <c r="N655" s="263">
        <v>8</v>
      </c>
      <c r="O655" s="180">
        <f t="shared" si="31"/>
        <v>5.3</v>
      </c>
      <c r="P655" s="340">
        <v>5.5</v>
      </c>
      <c r="Q655" s="181" t="str">
        <f t="shared" si="32"/>
        <v>Trung bình</v>
      </c>
    </row>
    <row r="656" spans="1:17" ht="24.95" customHeight="1" x14ac:dyDescent="0.2">
      <c r="A656" s="6">
        <v>649</v>
      </c>
      <c r="B656" s="59" t="s">
        <v>3306</v>
      </c>
      <c r="C656" s="81">
        <v>15002594</v>
      </c>
      <c r="D656" s="270" t="s">
        <v>106</v>
      </c>
      <c r="E656" s="273" t="s">
        <v>29</v>
      </c>
      <c r="F656" s="273" t="s">
        <v>2650</v>
      </c>
      <c r="G656" s="58" t="s">
        <v>24</v>
      </c>
      <c r="H656" s="69" t="s">
        <v>85</v>
      </c>
      <c r="I656" s="260">
        <v>6.5</v>
      </c>
      <c r="J656" s="261">
        <v>5.5</v>
      </c>
      <c r="K656" s="288">
        <f t="shared" si="30"/>
        <v>6</v>
      </c>
      <c r="L656" s="288">
        <v>6</v>
      </c>
      <c r="M656" s="262">
        <v>5.5</v>
      </c>
      <c r="N656" s="263">
        <v>7</v>
      </c>
      <c r="O656" s="180">
        <f t="shared" si="31"/>
        <v>6.1</v>
      </c>
      <c r="P656" s="340">
        <v>6</v>
      </c>
      <c r="Q656" s="181" t="str">
        <f t="shared" si="32"/>
        <v>Trung bình</v>
      </c>
    </row>
    <row r="657" spans="1:18" ht="24.95" customHeight="1" x14ac:dyDescent="0.2">
      <c r="A657" s="6">
        <v>650</v>
      </c>
      <c r="B657" s="59" t="s">
        <v>3307</v>
      </c>
      <c r="C657" s="81">
        <v>18001781</v>
      </c>
      <c r="D657" s="270" t="s">
        <v>1338</v>
      </c>
      <c r="E657" s="273" t="s">
        <v>29</v>
      </c>
      <c r="F657" s="273" t="s">
        <v>1882</v>
      </c>
      <c r="G657" s="58" t="s">
        <v>24</v>
      </c>
      <c r="H657" s="69" t="s">
        <v>889</v>
      </c>
      <c r="I657" s="260">
        <v>5</v>
      </c>
      <c r="J657" s="261">
        <v>5</v>
      </c>
      <c r="K657" s="288">
        <f t="shared" si="30"/>
        <v>5</v>
      </c>
      <c r="L657" s="288">
        <v>5</v>
      </c>
      <c r="M657" s="262">
        <v>3</v>
      </c>
      <c r="N657" s="263">
        <v>8</v>
      </c>
      <c r="O657" s="180">
        <f t="shared" si="31"/>
        <v>5.3</v>
      </c>
      <c r="P657" s="340">
        <v>5.5</v>
      </c>
      <c r="Q657" s="181" t="str">
        <f t="shared" si="32"/>
        <v>Trung bình</v>
      </c>
    </row>
    <row r="658" spans="1:18" ht="24.95" customHeight="1" x14ac:dyDescent="0.2">
      <c r="A658" s="6">
        <v>651</v>
      </c>
      <c r="B658" s="59" t="s">
        <v>3308</v>
      </c>
      <c r="C658" s="81">
        <v>18004980</v>
      </c>
      <c r="D658" s="270" t="s">
        <v>1311</v>
      </c>
      <c r="E658" s="273" t="s">
        <v>29</v>
      </c>
      <c r="F658" s="273" t="s">
        <v>1992</v>
      </c>
      <c r="G658" s="58" t="s">
        <v>75</v>
      </c>
      <c r="H658" s="69" t="s">
        <v>870</v>
      </c>
      <c r="I658" s="260">
        <v>5</v>
      </c>
      <c r="J658" s="261">
        <v>5</v>
      </c>
      <c r="K658" s="288">
        <f t="shared" si="30"/>
        <v>5</v>
      </c>
      <c r="L658" s="288">
        <v>5</v>
      </c>
      <c r="M658" s="262">
        <v>5</v>
      </c>
      <c r="N658" s="263">
        <v>8</v>
      </c>
      <c r="O658" s="180">
        <f t="shared" si="31"/>
        <v>5.8</v>
      </c>
      <c r="P658" s="340">
        <v>6</v>
      </c>
      <c r="Q658" s="181" t="str">
        <f t="shared" si="32"/>
        <v>Trung bình</v>
      </c>
    </row>
    <row r="659" spans="1:18" ht="24.95" customHeight="1" x14ac:dyDescent="0.2">
      <c r="A659" s="6">
        <v>652</v>
      </c>
      <c r="B659" s="59" t="s">
        <v>3309</v>
      </c>
      <c r="C659" s="81">
        <v>17004105</v>
      </c>
      <c r="D659" s="270" t="s">
        <v>286</v>
      </c>
      <c r="E659" s="273" t="s">
        <v>846</v>
      </c>
      <c r="F659" s="273" t="s">
        <v>1925</v>
      </c>
      <c r="G659" s="58" t="s">
        <v>1512</v>
      </c>
      <c r="H659" s="69" t="s">
        <v>293</v>
      </c>
      <c r="I659" s="260">
        <v>5.5</v>
      </c>
      <c r="J659" s="261">
        <v>6</v>
      </c>
      <c r="K659" s="288">
        <f t="shared" si="30"/>
        <v>5.8</v>
      </c>
      <c r="L659" s="288">
        <v>6</v>
      </c>
      <c r="M659" s="262">
        <v>4.5</v>
      </c>
      <c r="N659" s="263">
        <v>6</v>
      </c>
      <c r="O659" s="180">
        <f t="shared" si="31"/>
        <v>5.6</v>
      </c>
      <c r="P659" s="340">
        <v>5.5</v>
      </c>
      <c r="Q659" s="181" t="str">
        <f t="shared" si="32"/>
        <v>Trung bình</v>
      </c>
    </row>
    <row r="660" spans="1:18" ht="24.95" customHeight="1" x14ac:dyDescent="0.2">
      <c r="A660" s="6">
        <v>653</v>
      </c>
      <c r="B660" s="59" t="s">
        <v>3310</v>
      </c>
      <c r="C660" s="81">
        <v>18003678</v>
      </c>
      <c r="D660" s="270" t="s">
        <v>1449</v>
      </c>
      <c r="E660" s="273" t="s">
        <v>103</v>
      </c>
      <c r="F660" s="273" t="s">
        <v>2428</v>
      </c>
      <c r="G660" s="58" t="s">
        <v>1473</v>
      </c>
      <c r="H660" s="69" t="s">
        <v>891</v>
      </c>
      <c r="I660" s="260">
        <v>5.5</v>
      </c>
      <c r="J660" s="261">
        <v>6</v>
      </c>
      <c r="K660" s="288">
        <f t="shared" si="30"/>
        <v>5.8</v>
      </c>
      <c r="L660" s="288">
        <v>6</v>
      </c>
      <c r="M660" s="262">
        <v>5</v>
      </c>
      <c r="N660" s="263">
        <v>6</v>
      </c>
      <c r="O660" s="180">
        <f t="shared" si="31"/>
        <v>5.8</v>
      </c>
      <c r="P660" s="340">
        <v>6</v>
      </c>
      <c r="Q660" s="181" t="str">
        <f t="shared" si="32"/>
        <v>Trung bình</v>
      </c>
    </row>
    <row r="661" spans="1:18" ht="24.95" customHeight="1" x14ac:dyDescent="0.2">
      <c r="A661" s="6">
        <v>654</v>
      </c>
      <c r="B661" s="59" t="s">
        <v>3311</v>
      </c>
      <c r="C661" s="81">
        <v>18002955</v>
      </c>
      <c r="D661" s="270" t="s">
        <v>897</v>
      </c>
      <c r="E661" s="273" t="s">
        <v>103</v>
      </c>
      <c r="F661" s="273" t="s">
        <v>2351</v>
      </c>
      <c r="G661" s="58" t="s">
        <v>1548</v>
      </c>
      <c r="H661" s="69" t="s">
        <v>891</v>
      </c>
      <c r="I661" s="260">
        <v>5.5</v>
      </c>
      <c r="J661" s="261">
        <v>5.5</v>
      </c>
      <c r="K661" s="288">
        <f t="shared" si="30"/>
        <v>5.5</v>
      </c>
      <c r="L661" s="288">
        <v>5.5</v>
      </c>
      <c r="M661" s="262">
        <v>5</v>
      </c>
      <c r="N661" s="263">
        <v>6</v>
      </c>
      <c r="O661" s="180">
        <f t="shared" si="31"/>
        <v>5.5</v>
      </c>
      <c r="P661" s="340">
        <v>5.5</v>
      </c>
      <c r="Q661" s="181" t="str">
        <f t="shared" si="32"/>
        <v>Trung bình</v>
      </c>
    </row>
    <row r="662" spans="1:18" ht="24.95" customHeight="1" x14ac:dyDescent="0.2">
      <c r="A662" s="6">
        <v>655</v>
      </c>
      <c r="B662" s="59" t="s">
        <v>3312</v>
      </c>
      <c r="C662" s="81">
        <v>18001617</v>
      </c>
      <c r="D662" s="270" t="s">
        <v>1118</v>
      </c>
      <c r="E662" s="273" t="s">
        <v>103</v>
      </c>
      <c r="F662" s="273" t="s">
        <v>2534</v>
      </c>
      <c r="G662" s="58" t="s">
        <v>1468</v>
      </c>
      <c r="H662" s="69" t="s">
        <v>912</v>
      </c>
      <c r="I662" s="260">
        <v>6.5</v>
      </c>
      <c r="J662" s="261">
        <v>4</v>
      </c>
      <c r="K662" s="288">
        <f t="shared" si="30"/>
        <v>5.3</v>
      </c>
      <c r="L662" s="288">
        <v>5.5</v>
      </c>
      <c r="M662" s="262">
        <v>5</v>
      </c>
      <c r="N662" s="263">
        <v>5</v>
      </c>
      <c r="O662" s="180">
        <f t="shared" si="31"/>
        <v>5.3</v>
      </c>
      <c r="P662" s="340">
        <v>5.5</v>
      </c>
      <c r="Q662" s="181" t="str">
        <f t="shared" si="32"/>
        <v>Trung bình</v>
      </c>
    </row>
    <row r="663" spans="1:18" s="329" customFormat="1" ht="24.95" customHeight="1" x14ac:dyDescent="0.2">
      <c r="A663" s="313">
        <v>656</v>
      </c>
      <c r="B663" s="314" t="s">
        <v>3313</v>
      </c>
      <c r="C663" s="315">
        <v>18000264</v>
      </c>
      <c r="D663" s="316" t="s">
        <v>1102</v>
      </c>
      <c r="E663" s="317" t="s">
        <v>103</v>
      </c>
      <c r="F663" s="317" t="s">
        <v>1732</v>
      </c>
      <c r="G663" s="330" t="s">
        <v>24</v>
      </c>
      <c r="H663" s="320" t="s">
        <v>858</v>
      </c>
      <c r="I663" s="321">
        <v>7</v>
      </c>
      <c r="J663" s="322">
        <v>6</v>
      </c>
      <c r="K663" s="323">
        <f t="shared" si="30"/>
        <v>6.5</v>
      </c>
      <c r="L663" s="323">
        <v>6.5</v>
      </c>
      <c r="M663" s="324">
        <v>5</v>
      </c>
      <c r="N663" s="325">
        <v>7</v>
      </c>
      <c r="O663" s="326">
        <f t="shared" si="31"/>
        <v>6.3</v>
      </c>
      <c r="P663" s="341">
        <v>6.5</v>
      </c>
      <c r="Q663" s="327" t="str">
        <f t="shared" si="32"/>
        <v>Trung bình</v>
      </c>
      <c r="R663" s="328"/>
    </row>
    <row r="664" spans="1:18" ht="24.95" customHeight="1" x14ac:dyDescent="0.2">
      <c r="A664" s="6">
        <v>657</v>
      </c>
      <c r="B664" s="59" t="s">
        <v>3314</v>
      </c>
      <c r="C664" s="81">
        <v>18004825</v>
      </c>
      <c r="D664" s="270" t="s">
        <v>944</v>
      </c>
      <c r="E664" s="273" t="s">
        <v>103</v>
      </c>
      <c r="F664" s="273" t="s">
        <v>2102</v>
      </c>
      <c r="G664" s="58" t="s">
        <v>1512</v>
      </c>
      <c r="H664" s="69" t="s">
        <v>891</v>
      </c>
      <c r="I664" s="260">
        <v>6.5</v>
      </c>
      <c r="J664" s="261">
        <v>4</v>
      </c>
      <c r="K664" s="288">
        <f t="shared" si="30"/>
        <v>5.3</v>
      </c>
      <c r="L664" s="288">
        <v>5.5</v>
      </c>
      <c r="M664" s="262">
        <v>3.5</v>
      </c>
      <c r="N664" s="263">
        <v>5</v>
      </c>
      <c r="O664" s="180">
        <f t="shared" si="31"/>
        <v>4.9000000000000004</v>
      </c>
      <c r="P664" s="340">
        <v>5</v>
      </c>
      <c r="Q664" s="181" t="str">
        <f t="shared" si="32"/>
        <v>Trung bình</v>
      </c>
    </row>
    <row r="665" spans="1:18" ht="24.95" customHeight="1" x14ac:dyDescent="0.2">
      <c r="A665" s="6">
        <v>658</v>
      </c>
      <c r="B665" s="59" t="s">
        <v>3315</v>
      </c>
      <c r="C665" s="81">
        <v>17003286</v>
      </c>
      <c r="D665" s="270" t="s">
        <v>51</v>
      </c>
      <c r="E665" s="273" t="s">
        <v>1180</v>
      </c>
      <c r="F665" s="273" t="s">
        <v>2241</v>
      </c>
      <c r="G665" s="58" t="s">
        <v>18</v>
      </c>
      <c r="H665" s="69" t="s">
        <v>855</v>
      </c>
      <c r="I665" s="260">
        <v>7</v>
      </c>
      <c r="J665" s="261">
        <v>5</v>
      </c>
      <c r="K665" s="288">
        <f t="shared" si="30"/>
        <v>6</v>
      </c>
      <c r="L665" s="288">
        <v>6</v>
      </c>
      <c r="M665" s="262">
        <v>4.5</v>
      </c>
      <c r="N665" s="263">
        <v>6</v>
      </c>
      <c r="O665" s="180">
        <f t="shared" si="31"/>
        <v>5.6</v>
      </c>
      <c r="P665" s="340">
        <v>5.5</v>
      </c>
      <c r="Q665" s="181" t="str">
        <f t="shared" si="32"/>
        <v>Trung bình</v>
      </c>
    </row>
    <row r="666" spans="1:18" ht="24.95" customHeight="1" x14ac:dyDescent="0.2">
      <c r="A666" s="6">
        <v>659</v>
      </c>
      <c r="B666" s="59" t="s">
        <v>3316</v>
      </c>
      <c r="C666" s="81">
        <v>17004309</v>
      </c>
      <c r="D666" s="270" t="s">
        <v>360</v>
      </c>
      <c r="E666" s="273" t="s">
        <v>1119</v>
      </c>
      <c r="F666" s="273" t="s">
        <v>1874</v>
      </c>
      <c r="G666" s="58" t="s">
        <v>18</v>
      </c>
      <c r="H666" s="69" t="s">
        <v>886</v>
      </c>
      <c r="I666" s="260">
        <v>7.5</v>
      </c>
      <c r="J666" s="261">
        <v>6</v>
      </c>
      <c r="K666" s="288">
        <f t="shared" si="30"/>
        <v>6.8</v>
      </c>
      <c r="L666" s="288">
        <v>7</v>
      </c>
      <c r="M666" s="262">
        <v>5</v>
      </c>
      <c r="N666" s="263">
        <v>6</v>
      </c>
      <c r="O666" s="180">
        <f t="shared" si="31"/>
        <v>6.3</v>
      </c>
      <c r="P666" s="340">
        <v>6.5</v>
      </c>
      <c r="Q666" s="181" t="str">
        <f t="shared" si="32"/>
        <v>Trung bình</v>
      </c>
    </row>
    <row r="667" spans="1:18" ht="24.95" customHeight="1" x14ac:dyDescent="0.2">
      <c r="A667" s="6">
        <v>660</v>
      </c>
      <c r="B667" s="59" t="s">
        <v>3317</v>
      </c>
      <c r="C667" s="81">
        <v>18002967</v>
      </c>
      <c r="D667" s="270" t="s">
        <v>1381</v>
      </c>
      <c r="E667" s="273" t="s">
        <v>207</v>
      </c>
      <c r="F667" s="273" t="s">
        <v>2143</v>
      </c>
      <c r="G667" s="58" t="s">
        <v>1485</v>
      </c>
      <c r="H667" s="69" t="s">
        <v>1345</v>
      </c>
      <c r="I667" s="260">
        <v>5.5</v>
      </c>
      <c r="J667" s="261">
        <v>5.5</v>
      </c>
      <c r="K667" s="288">
        <f t="shared" si="30"/>
        <v>5.5</v>
      </c>
      <c r="L667" s="288">
        <v>5.5</v>
      </c>
      <c r="M667" s="262">
        <v>4.5</v>
      </c>
      <c r="N667" s="263">
        <v>5</v>
      </c>
      <c r="O667" s="180">
        <f t="shared" si="31"/>
        <v>5.0999999999999996</v>
      </c>
      <c r="P667" s="340">
        <v>5</v>
      </c>
      <c r="Q667" s="181" t="str">
        <f t="shared" si="32"/>
        <v>Trung bình</v>
      </c>
    </row>
    <row r="668" spans="1:18" ht="24.95" customHeight="1" x14ac:dyDescent="0.2">
      <c r="A668" s="6">
        <v>661</v>
      </c>
      <c r="B668" s="59" t="s">
        <v>3318</v>
      </c>
      <c r="C668" s="81">
        <v>18003049</v>
      </c>
      <c r="D668" s="270" t="s">
        <v>992</v>
      </c>
      <c r="E668" s="273" t="s">
        <v>207</v>
      </c>
      <c r="F668" s="273" t="s">
        <v>2403</v>
      </c>
      <c r="G668" s="58" t="s">
        <v>24</v>
      </c>
      <c r="H668" s="69" t="s">
        <v>969</v>
      </c>
      <c r="I668" s="260">
        <v>5.5</v>
      </c>
      <c r="J668" s="261">
        <v>5</v>
      </c>
      <c r="K668" s="288">
        <f t="shared" si="30"/>
        <v>5.3</v>
      </c>
      <c r="L668" s="288">
        <v>5.5</v>
      </c>
      <c r="M668" s="262">
        <v>4.5</v>
      </c>
      <c r="N668" s="263">
        <v>5</v>
      </c>
      <c r="O668" s="180">
        <f t="shared" si="31"/>
        <v>5.0999999999999996</v>
      </c>
      <c r="P668" s="340">
        <v>5</v>
      </c>
      <c r="Q668" s="181" t="str">
        <f t="shared" si="32"/>
        <v>Trung bình</v>
      </c>
    </row>
    <row r="669" spans="1:18" ht="24.95" customHeight="1" x14ac:dyDescent="0.2">
      <c r="A669" s="6">
        <v>662</v>
      </c>
      <c r="B669" s="59" t="s">
        <v>3319</v>
      </c>
      <c r="C669" s="81">
        <v>17002143</v>
      </c>
      <c r="D669" s="270" t="s">
        <v>1230</v>
      </c>
      <c r="E669" s="273" t="s">
        <v>207</v>
      </c>
      <c r="F669" s="273" t="s">
        <v>2219</v>
      </c>
      <c r="G669" s="58" t="s">
        <v>24</v>
      </c>
      <c r="H669" s="69" t="s">
        <v>1204</v>
      </c>
      <c r="I669" s="260">
        <v>4.5</v>
      </c>
      <c r="J669" s="261">
        <v>5</v>
      </c>
      <c r="K669" s="288">
        <f t="shared" si="30"/>
        <v>4.8</v>
      </c>
      <c r="L669" s="288">
        <v>5</v>
      </c>
      <c r="M669" s="262">
        <v>4</v>
      </c>
      <c r="N669" s="263">
        <v>7</v>
      </c>
      <c r="O669" s="180">
        <f t="shared" si="31"/>
        <v>5.3</v>
      </c>
      <c r="P669" s="340">
        <v>5.5</v>
      </c>
      <c r="Q669" s="181" t="str">
        <f t="shared" si="32"/>
        <v>Trung bình</v>
      </c>
    </row>
    <row r="670" spans="1:18" ht="24.95" customHeight="1" x14ac:dyDescent="0.2">
      <c r="A670" s="6">
        <v>663</v>
      </c>
      <c r="B670" s="59" t="s">
        <v>3320</v>
      </c>
      <c r="C670" s="81">
        <v>17001691</v>
      </c>
      <c r="D670" s="270" t="s">
        <v>1238</v>
      </c>
      <c r="E670" s="273" t="s">
        <v>207</v>
      </c>
      <c r="F670" s="273" t="s">
        <v>1864</v>
      </c>
      <c r="G670" s="58" t="s">
        <v>1466</v>
      </c>
      <c r="H670" s="69" t="s">
        <v>855</v>
      </c>
      <c r="I670" s="260">
        <v>5.5</v>
      </c>
      <c r="J670" s="261">
        <v>5</v>
      </c>
      <c r="K670" s="288">
        <f t="shared" si="30"/>
        <v>5.3</v>
      </c>
      <c r="L670" s="288">
        <v>5.5</v>
      </c>
      <c r="M670" s="262">
        <v>6.5</v>
      </c>
      <c r="N670" s="263">
        <v>6</v>
      </c>
      <c r="O670" s="180">
        <f t="shared" si="31"/>
        <v>5.9</v>
      </c>
      <c r="P670" s="340">
        <v>6</v>
      </c>
      <c r="Q670" s="181" t="str">
        <f t="shared" si="32"/>
        <v>Trung bình</v>
      </c>
    </row>
    <row r="671" spans="1:18" ht="24.95" customHeight="1" x14ac:dyDescent="0.2">
      <c r="A671" s="6">
        <v>664</v>
      </c>
      <c r="B671" s="59" t="s">
        <v>3321</v>
      </c>
      <c r="C671" s="81">
        <v>17001217</v>
      </c>
      <c r="D671" s="270" t="s">
        <v>1145</v>
      </c>
      <c r="E671" s="273" t="s">
        <v>101</v>
      </c>
      <c r="F671" s="273" t="s">
        <v>2016</v>
      </c>
      <c r="G671" s="58" t="s">
        <v>1476</v>
      </c>
      <c r="H671" s="69" t="s">
        <v>1146</v>
      </c>
      <c r="I671" s="260">
        <v>6</v>
      </c>
      <c r="J671" s="261">
        <v>6</v>
      </c>
      <c r="K671" s="288">
        <f t="shared" si="30"/>
        <v>6</v>
      </c>
      <c r="L671" s="288">
        <v>6</v>
      </c>
      <c r="M671" s="262">
        <v>6.5</v>
      </c>
      <c r="N671" s="263">
        <v>6</v>
      </c>
      <c r="O671" s="180">
        <f t="shared" si="31"/>
        <v>6.1</v>
      </c>
      <c r="P671" s="340">
        <v>6</v>
      </c>
      <c r="Q671" s="181" t="str">
        <f t="shared" si="32"/>
        <v>Trung bình</v>
      </c>
    </row>
    <row r="672" spans="1:18" ht="24.95" customHeight="1" x14ac:dyDescent="0.2">
      <c r="A672" s="6">
        <v>665</v>
      </c>
      <c r="B672" s="59" t="s">
        <v>3322</v>
      </c>
      <c r="C672" s="81">
        <v>18003248</v>
      </c>
      <c r="D672" s="270" t="s">
        <v>313</v>
      </c>
      <c r="E672" s="273" t="s">
        <v>101</v>
      </c>
      <c r="F672" s="273" t="s">
        <v>2461</v>
      </c>
      <c r="G672" s="58" t="s">
        <v>75</v>
      </c>
      <c r="H672" s="69" t="s">
        <v>1207</v>
      </c>
      <c r="I672" s="260">
        <v>5.5</v>
      </c>
      <c r="J672" s="261">
        <v>5</v>
      </c>
      <c r="K672" s="288">
        <f t="shared" si="30"/>
        <v>5.3</v>
      </c>
      <c r="L672" s="288">
        <v>5.5</v>
      </c>
      <c r="M672" s="262">
        <v>5</v>
      </c>
      <c r="N672" s="263">
        <v>5</v>
      </c>
      <c r="O672" s="180">
        <f t="shared" si="31"/>
        <v>5.3</v>
      </c>
      <c r="P672" s="340">
        <v>5.5</v>
      </c>
      <c r="Q672" s="181" t="str">
        <f t="shared" si="32"/>
        <v>Trung bình</v>
      </c>
    </row>
    <row r="673" spans="1:17" ht="24.95" customHeight="1" x14ac:dyDescent="0.2">
      <c r="A673" s="6">
        <v>666</v>
      </c>
      <c r="B673" s="59" t="s">
        <v>3323</v>
      </c>
      <c r="C673" s="81">
        <v>17002708</v>
      </c>
      <c r="D673" s="270" t="s">
        <v>79</v>
      </c>
      <c r="E673" s="273" t="s">
        <v>101</v>
      </c>
      <c r="F673" s="273" t="s">
        <v>2082</v>
      </c>
      <c r="G673" s="58" t="s">
        <v>1466</v>
      </c>
      <c r="H673" s="69" t="s">
        <v>453</v>
      </c>
      <c r="I673" s="260">
        <v>5</v>
      </c>
      <c r="J673" s="261">
        <v>6</v>
      </c>
      <c r="K673" s="288">
        <f t="shared" si="30"/>
        <v>5.5</v>
      </c>
      <c r="L673" s="288">
        <v>5.5</v>
      </c>
      <c r="M673" s="262">
        <v>5</v>
      </c>
      <c r="N673" s="263">
        <v>5</v>
      </c>
      <c r="O673" s="180">
        <f t="shared" si="31"/>
        <v>5.3</v>
      </c>
      <c r="P673" s="340">
        <v>5.5</v>
      </c>
      <c r="Q673" s="181" t="str">
        <f t="shared" si="32"/>
        <v>Trung bình</v>
      </c>
    </row>
    <row r="674" spans="1:17" ht="24.95" customHeight="1" x14ac:dyDescent="0.2">
      <c r="A674" s="6">
        <v>667</v>
      </c>
      <c r="B674" s="59" t="s">
        <v>3324</v>
      </c>
      <c r="C674" s="81">
        <v>17001906</v>
      </c>
      <c r="D674" s="270" t="s">
        <v>200</v>
      </c>
      <c r="E674" s="273" t="s">
        <v>101</v>
      </c>
      <c r="F674" s="273" t="s">
        <v>1926</v>
      </c>
      <c r="G674" s="58" t="s">
        <v>1466</v>
      </c>
      <c r="H674" s="69" t="s">
        <v>302</v>
      </c>
      <c r="I674" s="260">
        <v>5</v>
      </c>
      <c r="J674" s="261">
        <v>6</v>
      </c>
      <c r="K674" s="288">
        <f t="shared" si="30"/>
        <v>5.5</v>
      </c>
      <c r="L674" s="288">
        <v>5.5</v>
      </c>
      <c r="M674" s="262">
        <v>5</v>
      </c>
      <c r="N674" s="263">
        <v>5</v>
      </c>
      <c r="O674" s="180">
        <f t="shared" si="31"/>
        <v>5.3</v>
      </c>
      <c r="P674" s="340">
        <v>5.5</v>
      </c>
      <c r="Q674" s="181" t="str">
        <f t="shared" si="32"/>
        <v>Trung bình</v>
      </c>
    </row>
    <row r="675" spans="1:17" ht="24.95" customHeight="1" x14ac:dyDescent="0.2">
      <c r="A675" s="6">
        <v>668</v>
      </c>
      <c r="B675" s="59" t="s">
        <v>3325</v>
      </c>
      <c r="C675" s="81">
        <v>17003257</v>
      </c>
      <c r="D675" s="270" t="s">
        <v>87</v>
      </c>
      <c r="E675" s="273" t="s">
        <v>101</v>
      </c>
      <c r="F675" s="273" t="s">
        <v>1861</v>
      </c>
      <c r="G675" s="58" t="s">
        <v>1471</v>
      </c>
      <c r="H675" s="69" t="s">
        <v>328</v>
      </c>
      <c r="I675" s="260">
        <v>5</v>
      </c>
      <c r="J675" s="261">
        <v>5.5</v>
      </c>
      <c r="K675" s="288">
        <f t="shared" si="30"/>
        <v>5.3</v>
      </c>
      <c r="L675" s="288">
        <v>5.5</v>
      </c>
      <c r="M675" s="262">
        <v>4.5</v>
      </c>
      <c r="N675" s="263">
        <v>5</v>
      </c>
      <c r="O675" s="180">
        <f t="shared" si="31"/>
        <v>5.0999999999999996</v>
      </c>
      <c r="P675" s="340">
        <v>5</v>
      </c>
      <c r="Q675" s="181" t="str">
        <f t="shared" si="32"/>
        <v>Trung bình</v>
      </c>
    </row>
    <row r="676" spans="1:17" ht="24.95" customHeight="1" x14ac:dyDescent="0.2">
      <c r="A676" s="6">
        <v>669</v>
      </c>
      <c r="B676" s="59" t="s">
        <v>3326</v>
      </c>
      <c r="C676" s="81">
        <v>18004031</v>
      </c>
      <c r="D676" s="270" t="s">
        <v>115</v>
      </c>
      <c r="E676" s="273" t="s">
        <v>101</v>
      </c>
      <c r="F676" s="273" t="s">
        <v>2591</v>
      </c>
      <c r="G676" s="58" t="s">
        <v>24</v>
      </c>
      <c r="H676" s="69" t="s">
        <v>888</v>
      </c>
      <c r="I676" s="260">
        <v>5</v>
      </c>
      <c r="J676" s="261">
        <v>2</v>
      </c>
      <c r="K676" s="288">
        <f t="shared" si="30"/>
        <v>3.5</v>
      </c>
      <c r="L676" s="288">
        <v>3.5</v>
      </c>
      <c r="M676" s="262">
        <v>5</v>
      </c>
      <c r="N676" s="263">
        <v>5</v>
      </c>
      <c r="O676" s="180">
        <f t="shared" si="31"/>
        <v>4.3</v>
      </c>
      <c r="P676" s="340">
        <v>4.5</v>
      </c>
      <c r="Q676" s="181" t="str">
        <f t="shared" si="32"/>
        <v>Không đạt</v>
      </c>
    </row>
    <row r="677" spans="1:17" ht="24.95" customHeight="1" x14ac:dyDescent="0.2">
      <c r="A677" s="6">
        <v>670</v>
      </c>
      <c r="B677" s="59" t="s">
        <v>3327</v>
      </c>
      <c r="C677" s="81">
        <v>18004781</v>
      </c>
      <c r="D677" s="270" t="s">
        <v>771</v>
      </c>
      <c r="E677" s="273" t="s">
        <v>101</v>
      </c>
      <c r="F677" s="273" t="s">
        <v>1762</v>
      </c>
      <c r="G677" s="58" t="s">
        <v>1511</v>
      </c>
      <c r="H677" s="69" t="s">
        <v>748</v>
      </c>
      <c r="I677" s="260">
        <v>5.5</v>
      </c>
      <c r="J677" s="261">
        <v>4.5</v>
      </c>
      <c r="K677" s="288">
        <f t="shared" si="30"/>
        <v>5</v>
      </c>
      <c r="L677" s="288">
        <v>5</v>
      </c>
      <c r="M677" s="262">
        <v>5</v>
      </c>
      <c r="N677" s="263">
        <v>7</v>
      </c>
      <c r="O677" s="180">
        <f t="shared" si="31"/>
        <v>5.5</v>
      </c>
      <c r="P677" s="340">
        <v>5.5</v>
      </c>
      <c r="Q677" s="181" t="str">
        <f t="shared" si="32"/>
        <v>Trung bình</v>
      </c>
    </row>
    <row r="678" spans="1:17" ht="24.95" customHeight="1" x14ac:dyDescent="0.2">
      <c r="A678" s="6">
        <v>671</v>
      </c>
      <c r="B678" s="59" t="s">
        <v>3328</v>
      </c>
      <c r="C678" s="81">
        <v>18002697</v>
      </c>
      <c r="D678" s="270" t="s">
        <v>213</v>
      </c>
      <c r="E678" s="273" t="s">
        <v>101</v>
      </c>
      <c r="F678" s="273" t="s">
        <v>1881</v>
      </c>
      <c r="G678" s="58" t="s">
        <v>1512</v>
      </c>
      <c r="H678" s="69" t="s">
        <v>1358</v>
      </c>
      <c r="I678" s="260">
        <v>5</v>
      </c>
      <c r="J678" s="261">
        <v>4.5</v>
      </c>
      <c r="K678" s="288">
        <f t="shared" si="30"/>
        <v>4.8</v>
      </c>
      <c r="L678" s="288">
        <v>5</v>
      </c>
      <c r="M678" s="262">
        <v>4.5</v>
      </c>
      <c r="N678" s="263">
        <v>5</v>
      </c>
      <c r="O678" s="180">
        <f t="shared" si="31"/>
        <v>4.9000000000000004</v>
      </c>
      <c r="P678" s="340">
        <v>5</v>
      </c>
      <c r="Q678" s="181" t="str">
        <f t="shared" si="32"/>
        <v>Trung bình</v>
      </c>
    </row>
    <row r="679" spans="1:17" ht="24.95" customHeight="1" x14ac:dyDescent="0.2">
      <c r="A679" s="6">
        <v>672</v>
      </c>
      <c r="B679" s="59" t="s">
        <v>3329</v>
      </c>
      <c r="C679" s="81">
        <v>18003579</v>
      </c>
      <c r="D679" s="270" t="s">
        <v>272</v>
      </c>
      <c r="E679" s="273" t="s">
        <v>101</v>
      </c>
      <c r="F679" s="273" t="s">
        <v>1947</v>
      </c>
      <c r="G679" s="58" t="s">
        <v>1512</v>
      </c>
      <c r="H679" s="69" t="s">
        <v>898</v>
      </c>
      <c r="I679" s="260">
        <v>6</v>
      </c>
      <c r="J679" s="261">
        <v>5</v>
      </c>
      <c r="K679" s="288">
        <f t="shared" si="30"/>
        <v>5.5</v>
      </c>
      <c r="L679" s="288">
        <v>5.5</v>
      </c>
      <c r="M679" s="262">
        <v>4</v>
      </c>
      <c r="N679" s="263">
        <v>5</v>
      </c>
      <c r="O679" s="180">
        <f t="shared" si="31"/>
        <v>5</v>
      </c>
      <c r="P679" s="340">
        <v>5</v>
      </c>
      <c r="Q679" s="181" t="str">
        <f t="shared" si="32"/>
        <v>Trung bình</v>
      </c>
    </row>
    <row r="680" spans="1:17" ht="24.95" customHeight="1" x14ac:dyDescent="0.2">
      <c r="A680" s="6">
        <v>673</v>
      </c>
      <c r="B680" s="59" t="s">
        <v>3330</v>
      </c>
      <c r="C680" s="81">
        <v>18003691</v>
      </c>
      <c r="D680" s="270" t="s">
        <v>982</v>
      </c>
      <c r="E680" s="273" t="s">
        <v>983</v>
      </c>
      <c r="F680" s="273" t="s">
        <v>1775</v>
      </c>
      <c r="G680" s="58" t="s">
        <v>24</v>
      </c>
      <c r="H680" s="69" t="s">
        <v>981</v>
      </c>
      <c r="I680" s="260">
        <v>3.5</v>
      </c>
      <c r="J680" s="261">
        <v>5</v>
      </c>
      <c r="K680" s="288">
        <f t="shared" si="30"/>
        <v>4.3</v>
      </c>
      <c r="L680" s="288">
        <v>4.5</v>
      </c>
      <c r="M680" s="262">
        <v>4.5</v>
      </c>
      <c r="N680" s="263">
        <v>6</v>
      </c>
      <c r="O680" s="180">
        <f t="shared" si="31"/>
        <v>4.9000000000000004</v>
      </c>
      <c r="P680" s="340">
        <v>5</v>
      </c>
      <c r="Q680" s="181" t="str">
        <f t="shared" si="32"/>
        <v>Trung bình</v>
      </c>
    </row>
    <row r="681" spans="1:17" ht="24.95" customHeight="1" x14ac:dyDescent="0.2">
      <c r="A681" s="6">
        <v>674</v>
      </c>
      <c r="B681" s="59" t="s">
        <v>3331</v>
      </c>
      <c r="C681" s="81">
        <v>18004473</v>
      </c>
      <c r="D681" s="270" t="s">
        <v>1157</v>
      </c>
      <c r="E681" s="273" t="s">
        <v>70</v>
      </c>
      <c r="F681" s="273" t="s">
        <v>2592</v>
      </c>
      <c r="G681" s="58" t="s">
        <v>1490</v>
      </c>
      <c r="H681" s="69" t="s">
        <v>893</v>
      </c>
      <c r="I681" s="260">
        <v>5</v>
      </c>
      <c r="J681" s="261">
        <v>5</v>
      </c>
      <c r="K681" s="288">
        <f t="shared" si="30"/>
        <v>5</v>
      </c>
      <c r="L681" s="288">
        <v>5</v>
      </c>
      <c r="M681" s="262">
        <v>5</v>
      </c>
      <c r="N681" s="263">
        <v>6</v>
      </c>
      <c r="O681" s="180">
        <f t="shared" si="31"/>
        <v>5.3</v>
      </c>
      <c r="P681" s="340">
        <v>5.5</v>
      </c>
      <c r="Q681" s="181" t="str">
        <f t="shared" si="32"/>
        <v>Trung bình</v>
      </c>
    </row>
    <row r="682" spans="1:17" ht="24.95" customHeight="1" x14ac:dyDescent="0.2">
      <c r="A682" s="6">
        <v>675</v>
      </c>
      <c r="B682" s="59" t="s">
        <v>3332</v>
      </c>
      <c r="C682" s="81">
        <v>18004587</v>
      </c>
      <c r="D682" s="270" t="s">
        <v>1121</v>
      </c>
      <c r="E682" s="273" t="s">
        <v>70</v>
      </c>
      <c r="F682" s="273" t="s">
        <v>2326</v>
      </c>
      <c r="G682" s="58" t="s">
        <v>24</v>
      </c>
      <c r="H682" s="69" t="s">
        <v>870</v>
      </c>
      <c r="I682" s="260">
        <v>7</v>
      </c>
      <c r="J682" s="261">
        <v>5</v>
      </c>
      <c r="K682" s="288">
        <f t="shared" si="30"/>
        <v>6</v>
      </c>
      <c r="L682" s="288">
        <v>6</v>
      </c>
      <c r="M682" s="262">
        <v>5</v>
      </c>
      <c r="N682" s="263">
        <v>6</v>
      </c>
      <c r="O682" s="180">
        <f t="shared" si="31"/>
        <v>5.8</v>
      </c>
      <c r="P682" s="340">
        <v>6</v>
      </c>
      <c r="Q682" s="181" t="str">
        <f t="shared" si="32"/>
        <v>Trung bình</v>
      </c>
    </row>
    <row r="683" spans="1:17" ht="24.95" customHeight="1" x14ac:dyDescent="0.2">
      <c r="A683" s="6">
        <v>676</v>
      </c>
      <c r="B683" s="59" t="s">
        <v>3333</v>
      </c>
      <c r="C683" s="81">
        <v>18002832</v>
      </c>
      <c r="D683" s="270" t="s">
        <v>1357</v>
      </c>
      <c r="E683" s="273" t="s">
        <v>70</v>
      </c>
      <c r="F683" s="273" t="s">
        <v>2488</v>
      </c>
      <c r="G683" s="58" t="s">
        <v>1512</v>
      </c>
      <c r="H683" s="69" t="s">
        <v>1358</v>
      </c>
      <c r="I683" s="260">
        <v>5</v>
      </c>
      <c r="J683" s="261">
        <v>4</v>
      </c>
      <c r="K683" s="288">
        <f t="shared" si="30"/>
        <v>4.5</v>
      </c>
      <c r="L683" s="288">
        <v>4.5</v>
      </c>
      <c r="M683" s="262">
        <v>4</v>
      </c>
      <c r="N683" s="263">
        <v>5</v>
      </c>
      <c r="O683" s="180">
        <f t="shared" si="31"/>
        <v>4.5</v>
      </c>
      <c r="P683" s="340">
        <v>4.5</v>
      </c>
      <c r="Q683" s="181" t="str">
        <f t="shared" si="32"/>
        <v>Không đạt</v>
      </c>
    </row>
    <row r="684" spans="1:17" ht="24.95" customHeight="1" x14ac:dyDescent="0.2">
      <c r="A684" s="6">
        <v>677</v>
      </c>
      <c r="B684" s="59" t="s">
        <v>3334</v>
      </c>
      <c r="C684" s="81">
        <v>18000347</v>
      </c>
      <c r="D684" s="270" t="s">
        <v>1008</v>
      </c>
      <c r="E684" s="273" t="s">
        <v>70</v>
      </c>
      <c r="F684" s="273" t="s">
        <v>1990</v>
      </c>
      <c r="G684" s="58" t="s">
        <v>24</v>
      </c>
      <c r="H684" s="69" t="s">
        <v>969</v>
      </c>
      <c r="I684" s="260">
        <v>5</v>
      </c>
      <c r="J684" s="261">
        <v>4</v>
      </c>
      <c r="K684" s="288">
        <f t="shared" si="30"/>
        <v>4.5</v>
      </c>
      <c r="L684" s="288">
        <v>4.5</v>
      </c>
      <c r="M684" s="262">
        <v>4</v>
      </c>
      <c r="N684" s="263">
        <v>6</v>
      </c>
      <c r="O684" s="180">
        <f t="shared" si="31"/>
        <v>4.8</v>
      </c>
      <c r="P684" s="340">
        <v>5</v>
      </c>
      <c r="Q684" s="181" t="str">
        <f t="shared" si="32"/>
        <v>Trung bình</v>
      </c>
    </row>
    <row r="685" spans="1:17" ht="24.95" customHeight="1" x14ac:dyDescent="0.2">
      <c r="A685" s="6">
        <v>678</v>
      </c>
      <c r="B685" s="59" t="s">
        <v>3335</v>
      </c>
      <c r="C685" s="81">
        <v>17004738</v>
      </c>
      <c r="D685" s="270" t="s">
        <v>51</v>
      </c>
      <c r="E685" s="273" t="s">
        <v>70</v>
      </c>
      <c r="F685" s="273" t="s">
        <v>1721</v>
      </c>
      <c r="G685" s="58" t="s">
        <v>1764</v>
      </c>
      <c r="H685" s="69" t="s">
        <v>1103</v>
      </c>
      <c r="I685" s="260">
        <v>5.5</v>
      </c>
      <c r="J685" s="261">
        <v>4.5</v>
      </c>
      <c r="K685" s="288">
        <f t="shared" si="30"/>
        <v>5</v>
      </c>
      <c r="L685" s="288">
        <v>5</v>
      </c>
      <c r="M685" s="262">
        <v>5</v>
      </c>
      <c r="N685" s="263">
        <v>5</v>
      </c>
      <c r="O685" s="180">
        <f t="shared" si="31"/>
        <v>5</v>
      </c>
      <c r="P685" s="340">
        <v>5</v>
      </c>
      <c r="Q685" s="181" t="str">
        <f t="shared" si="32"/>
        <v>Trung bình</v>
      </c>
    </row>
    <row r="686" spans="1:17" ht="24.95" customHeight="1" x14ac:dyDescent="0.2">
      <c r="A686" s="6">
        <v>679</v>
      </c>
      <c r="B686" s="59" t="s">
        <v>3336</v>
      </c>
      <c r="C686" s="81">
        <v>18004528</v>
      </c>
      <c r="D686" s="270" t="s">
        <v>433</v>
      </c>
      <c r="E686" s="273" t="s">
        <v>70</v>
      </c>
      <c r="F686" s="273" t="s">
        <v>2328</v>
      </c>
      <c r="G686" s="58" t="s">
        <v>1515</v>
      </c>
      <c r="H686" s="69" t="s">
        <v>870</v>
      </c>
      <c r="I686" s="260">
        <v>7.5</v>
      </c>
      <c r="J686" s="261">
        <v>3</v>
      </c>
      <c r="K686" s="288">
        <f t="shared" si="30"/>
        <v>5.3</v>
      </c>
      <c r="L686" s="288">
        <v>5.5</v>
      </c>
      <c r="M686" s="262">
        <v>6</v>
      </c>
      <c r="N686" s="263">
        <v>6</v>
      </c>
      <c r="O686" s="180">
        <f t="shared" si="31"/>
        <v>5.8</v>
      </c>
      <c r="P686" s="340">
        <v>6</v>
      </c>
      <c r="Q686" s="181" t="str">
        <f t="shared" si="32"/>
        <v>Trung bình</v>
      </c>
    </row>
    <row r="687" spans="1:17" ht="24.95" customHeight="1" x14ac:dyDescent="0.2">
      <c r="A687" s="6">
        <v>680</v>
      </c>
      <c r="B687" s="59" t="s">
        <v>3337</v>
      </c>
      <c r="C687" s="81">
        <v>18005284</v>
      </c>
      <c r="D687" s="270" t="s">
        <v>1417</v>
      </c>
      <c r="E687" s="273" t="s">
        <v>70</v>
      </c>
      <c r="F687" s="273" t="s">
        <v>2388</v>
      </c>
      <c r="G687" s="58" t="s">
        <v>24</v>
      </c>
      <c r="H687" s="69" t="s">
        <v>851</v>
      </c>
      <c r="I687" s="260">
        <v>6.5</v>
      </c>
      <c r="J687" s="261">
        <v>2</v>
      </c>
      <c r="K687" s="288">
        <f t="shared" si="30"/>
        <v>4.3</v>
      </c>
      <c r="L687" s="288">
        <v>4.5</v>
      </c>
      <c r="M687" s="262">
        <v>3</v>
      </c>
      <c r="N687" s="263">
        <v>5</v>
      </c>
      <c r="O687" s="180">
        <f t="shared" si="31"/>
        <v>4.3</v>
      </c>
      <c r="P687" s="340">
        <v>4.5</v>
      </c>
      <c r="Q687" s="181" t="str">
        <f t="shared" si="32"/>
        <v>Không đạt</v>
      </c>
    </row>
    <row r="688" spans="1:17" ht="24.95" customHeight="1" x14ac:dyDescent="0.2">
      <c r="A688" s="6">
        <v>681</v>
      </c>
      <c r="B688" s="59" t="s">
        <v>3338</v>
      </c>
      <c r="C688" s="81">
        <v>18001993</v>
      </c>
      <c r="D688" s="270" t="s">
        <v>1084</v>
      </c>
      <c r="E688" s="273" t="s">
        <v>70</v>
      </c>
      <c r="F688" s="273" t="s">
        <v>2488</v>
      </c>
      <c r="G688" s="58" t="s">
        <v>1485</v>
      </c>
      <c r="H688" s="69" t="s">
        <v>883</v>
      </c>
      <c r="I688" s="260">
        <v>5</v>
      </c>
      <c r="J688" s="261">
        <v>2.5</v>
      </c>
      <c r="K688" s="288">
        <f t="shared" si="30"/>
        <v>3.8</v>
      </c>
      <c r="L688" s="288">
        <v>4</v>
      </c>
      <c r="M688" s="262">
        <v>3.5</v>
      </c>
      <c r="N688" s="263">
        <v>5</v>
      </c>
      <c r="O688" s="180">
        <f t="shared" si="31"/>
        <v>4.0999999999999996</v>
      </c>
      <c r="P688" s="340">
        <v>4</v>
      </c>
      <c r="Q688" s="181" t="str">
        <f t="shared" si="32"/>
        <v>Không đạt</v>
      </c>
    </row>
    <row r="689" spans="1:17" ht="24.95" customHeight="1" x14ac:dyDescent="0.2">
      <c r="A689" s="6">
        <v>682</v>
      </c>
      <c r="B689" s="59" t="s">
        <v>3339</v>
      </c>
      <c r="C689" s="81">
        <v>18003767</v>
      </c>
      <c r="D689" s="270" t="s">
        <v>19</v>
      </c>
      <c r="E689" s="273" t="s">
        <v>99</v>
      </c>
      <c r="F689" s="273" t="s">
        <v>2394</v>
      </c>
      <c r="G689" s="58" t="s">
        <v>1478</v>
      </c>
      <c r="H689" s="69" t="s">
        <v>947</v>
      </c>
      <c r="I689" s="260">
        <v>6.5</v>
      </c>
      <c r="J689" s="261">
        <v>3.5</v>
      </c>
      <c r="K689" s="288">
        <f t="shared" si="30"/>
        <v>5</v>
      </c>
      <c r="L689" s="288">
        <v>5</v>
      </c>
      <c r="M689" s="262">
        <v>4.5</v>
      </c>
      <c r="N689" s="263">
        <v>5</v>
      </c>
      <c r="O689" s="180">
        <f t="shared" si="31"/>
        <v>4.9000000000000004</v>
      </c>
      <c r="P689" s="340">
        <v>5</v>
      </c>
      <c r="Q689" s="181" t="str">
        <f t="shared" si="32"/>
        <v>Trung bình</v>
      </c>
    </row>
    <row r="690" spans="1:17" ht="24.95" customHeight="1" x14ac:dyDescent="0.2">
      <c r="A690" s="6">
        <v>683</v>
      </c>
      <c r="B690" s="59" t="s">
        <v>3340</v>
      </c>
      <c r="C690" s="81">
        <v>17001814</v>
      </c>
      <c r="D690" s="270" t="s">
        <v>228</v>
      </c>
      <c r="E690" s="273" t="s">
        <v>99</v>
      </c>
      <c r="F690" s="273" t="s">
        <v>1880</v>
      </c>
      <c r="G690" s="58" t="s">
        <v>24</v>
      </c>
      <c r="H690" s="69" t="s">
        <v>326</v>
      </c>
      <c r="I690" s="260">
        <v>7</v>
      </c>
      <c r="J690" s="261">
        <v>3</v>
      </c>
      <c r="K690" s="288">
        <f t="shared" si="30"/>
        <v>5</v>
      </c>
      <c r="L690" s="288">
        <v>5</v>
      </c>
      <c r="M690" s="262">
        <v>6</v>
      </c>
      <c r="N690" s="263">
        <v>6</v>
      </c>
      <c r="O690" s="180">
        <f t="shared" si="31"/>
        <v>5.5</v>
      </c>
      <c r="P690" s="340">
        <v>5.5</v>
      </c>
      <c r="Q690" s="181" t="str">
        <f t="shared" si="32"/>
        <v>Trung bình</v>
      </c>
    </row>
    <row r="691" spans="1:17" ht="24.95" customHeight="1" x14ac:dyDescent="0.2">
      <c r="A691" s="6">
        <v>684</v>
      </c>
      <c r="B691" s="59" t="s">
        <v>3341</v>
      </c>
      <c r="C691" s="81">
        <v>18002695</v>
      </c>
      <c r="D691" s="270" t="s">
        <v>157</v>
      </c>
      <c r="E691" s="273" t="s">
        <v>911</v>
      </c>
      <c r="F691" s="273" t="s">
        <v>1745</v>
      </c>
      <c r="G691" s="58" t="s">
        <v>1512</v>
      </c>
      <c r="H691" s="69" t="s">
        <v>912</v>
      </c>
      <c r="I691" s="260">
        <v>4.5</v>
      </c>
      <c r="J691" s="261">
        <v>4.5</v>
      </c>
      <c r="K691" s="288">
        <f t="shared" si="30"/>
        <v>4.5</v>
      </c>
      <c r="L691" s="288">
        <v>4.5</v>
      </c>
      <c r="M691" s="262">
        <v>3.5</v>
      </c>
      <c r="N691" s="263">
        <v>5</v>
      </c>
      <c r="O691" s="180">
        <f t="shared" si="31"/>
        <v>4.4000000000000004</v>
      </c>
      <c r="P691" s="340">
        <v>4.5</v>
      </c>
      <c r="Q691" s="181" t="str">
        <f t="shared" si="32"/>
        <v>Không đạt</v>
      </c>
    </row>
    <row r="692" spans="1:17" ht="24.95" customHeight="1" x14ac:dyDescent="0.2">
      <c r="A692" s="6">
        <v>685</v>
      </c>
      <c r="B692" s="59" t="s">
        <v>3342</v>
      </c>
      <c r="C692" s="81">
        <v>17004130</v>
      </c>
      <c r="D692" s="270" t="s">
        <v>1304</v>
      </c>
      <c r="E692" s="273" t="s">
        <v>911</v>
      </c>
      <c r="F692" s="273" t="s">
        <v>2039</v>
      </c>
      <c r="G692" s="58" t="s">
        <v>1476</v>
      </c>
      <c r="H692" s="69" t="s">
        <v>335</v>
      </c>
      <c r="I692" s="260">
        <v>4.5</v>
      </c>
      <c r="J692" s="261">
        <v>5.5</v>
      </c>
      <c r="K692" s="288">
        <f t="shared" si="30"/>
        <v>5</v>
      </c>
      <c r="L692" s="288">
        <v>5</v>
      </c>
      <c r="M692" s="262">
        <v>3.5</v>
      </c>
      <c r="N692" s="263">
        <v>5</v>
      </c>
      <c r="O692" s="180">
        <f t="shared" si="31"/>
        <v>4.5999999999999996</v>
      </c>
      <c r="P692" s="340">
        <v>4.5</v>
      </c>
      <c r="Q692" s="181" t="str">
        <f t="shared" si="32"/>
        <v>Không đạt</v>
      </c>
    </row>
    <row r="693" spans="1:17" ht="24.95" customHeight="1" x14ac:dyDescent="0.2">
      <c r="A693" s="6">
        <v>686</v>
      </c>
      <c r="B693" s="59" t="s">
        <v>3343</v>
      </c>
      <c r="C693" s="81">
        <v>18004037</v>
      </c>
      <c r="D693" s="270" t="s">
        <v>71</v>
      </c>
      <c r="E693" s="273" t="s">
        <v>17</v>
      </c>
      <c r="F693" s="273" t="s">
        <v>2453</v>
      </c>
      <c r="G693" s="58" t="s">
        <v>1471</v>
      </c>
      <c r="H693" s="69" t="s">
        <v>888</v>
      </c>
      <c r="I693" s="260">
        <v>4.5</v>
      </c>
      <c r="J693" s="261">
        <v>3.5</v>
      </c>
      <c r="K693" s="288">
        <f t="shared" si="30"/>
        <v>4</v>
      </c>
      <c r="L693" s="288">
        <v>4</v>
      </c>
      <c r="M693" s="262">
        <v>3.5</v>
      </c>
      <c r="N693" s="263">
        <v>5</v>
      </c>
      <c r="O693" s="180">
        <f t="shared" si="31"/>
        <v>4.0999999999999996</v>
      </c>
      <c r="P693" s="340">
        <v>4</v>
      </c>
      <c r="Q693" s="181" t="str">
        <f t="shared" si="32"/>
        <v>Không đạt</v>
      </c>
    </row>
    <row r="694" spans="1:17" ht="24.95" customHeight="1" x14ac:dyDescent="0.2">
      <c r="A694" s="6">
        <v>687</v>
      </c>
      <c r="B694" s="59" t="s">
        <v>3344</v>
      </c>
      <c r="C694" s="81">
        <v>18004421</v>
      </c>
      <c r="D694" s="270" t="s">
        <v>1427</v>
      </c>
      <c r="E694" s="273" t="s">
        <v>17</v>
      </c>
      <c r="F694" s="273" t="s">
        <v>1957</v>
      </c>
      <c r="G694" s="58" t="s">
        <v>1511</v>
      </c>
      <c r="H694" s="69" t="s">
        <v>870</v>
      </c>
      <c r="I694" s="260">
        <v>4.5</v>
      </c>
      <c r="J694" s="261">
        <v>4</v>
      </c>
      <c r="K694" s="288">
        <f t="shared" si="30"/>
        <v>4.3</v>
      </c>
      <c r="L694" s="288">
        <v>4.5</v>
      </c>
      <c r="M694" s="262">
        <v>5</v>
      </c>
      <c r="N694" s="263">
        <v>5</v>
      </c>
      <c r="O694" s="180">
        <f t="shared" si="31"/>
        <v>4.8</v>
      </c>
      <c r="P694" s="340">
        <v>5</v>
      </c>
      <c r="Q694" s="181" t="str">
        <f t="shared" si="32"/>
        <v>Trung bình</v>
      </c>
    </row>
    <row r="695" spans="1:17" ht="24.95" customHeight="1" x14ac:dyDescent="0.2">
      <c r="A695" s="6">
        <v>688</v>
      </c>
      <c r="B695" s="59" t="s">
        <v>3345</v>
      </c>
      <c r="C695" s="81">
        <v>18003941</v>
      </c>
      <c r="D695" s="270" t="s">
        <v>213</v>
      </c>
      <c r="E695" s="273" t="s">
        <v>1303</v>
      </c>
      <c r="F695" s="273" t="s">
        <v>2243</v>
      </c>
      <c r="G695" s="58" t="s">
        <v>18</v>
      </c>
      <c r="H695" s="69" t="s">
        <v>1032</v>
      </c>
      <c r="I695" s="260">
        <v>5</v>
      </c>
      <c r="J695" s="261">
        <v>4.5</v>
      </c>
      <c r="K695" s="288">
        <f t="shared" si="30"/>
        <v>4.8</v>
      </c>
      <c r="L695" s="288">
        <v>5</v>
      </c>
      <c r="M695" s="262">
        <v>4.5</v>
      </c>
      <c r="N695" s="263">
        <v>5</v>
      </c>
      <c r="O695" s="180">
        <f t="shared" si="31"/>
        <v>4.9000000000000004</v>
      </c>
      <c r="P695" s="340">
        <v>5</v>
      </c>
      <c r="Q695" s="181" t="str">
        <f t="shared" si="32"/>
        <v>Trung bình</v>
      </c>
    </row>
    <row r="696" spans="1:17" ht="24.95" customHeight="1" x14ac:dyDescent="0.2">
      <c r="A696" s="6">
        <v>689</v>
      </c>
      <c r="B696" s="59" t="s">
        <v>3346</v>
      </c>
      <c r="C696" s="81">
        <v>18002595</v>
      </c>
      <c r="D696" s="270" t="s">
        <v>964</v>
      </c>
      <c r="E696" s="273" t="s">
        <v>98</v>
      </c>
      <c r="F696" s="273" t="s">
        <v>1926</v>
      </c>
      <c r="G696" s="58" t="s">
        <v>24</v>
      </c>
      <c r="H696" s="69" t="s">
        <v>965</v>
      </c>
      <c r="I696" s="260">
        <v>6.5</v>
      </c>
      <c r="J696" s="261">
        <v>3</v>
      </c>
      <c r="K696" s="288">
        <f t="shared" si="30"/>
        <v>4.8</v>
      </c>
      <c r="L696" s="288">
        <v>5</v>
      </c>
      <c r="M696" s="262">
        <v>5</v>
      </c>
      <c r="N696" s="263">
        <v>5</v>
      </c>
      <c r="O696" s="180">
        <f t="shared" si="31"/>
        <v>5</v>
      </c>
      <c r="P696" s="340">
        <v>5</v>
      </c>
      <c r="Q696" s="181" t="str">
        <f t="shared" si="32"/>
        <v>Trung bình</v>
      </c>
    </row>
    <row r="697" spans="1:17" ht="24.95" customHeight="1" x14ac:dyDescent="0.2">
      <c r="A697" s="6">
        <v>690</v>
      </c>
      <c r="B697" s="59" t="s">
        <v>3347</v>
      </c>
      <c r="C697" s="81">
        <v>17001606</v>
      </c>
      <c r="D697" s="270" t="s">
        <v>370</v>
      </c>
      <c r="E697" s="273" t="s">
        <v>98</v>
      </c>
      <c r="F697" s="273" t="s">
        <v>1544</v>
      </c>
      <c r="G697" s="58" t="s">
        <v>24</v>
      </c>
      <c r="H697" s="69" t="s">
        <v>855</v>
      </c>
      <c r="I697" s="260">
        <v>7</v>
      </c>
      <c r="J697" s="261">
        <v>2.5</v>
      </c>
      <c r="K697" s="288">
        <f t="shared" si="30"/>
        <v>4.8</v>
      </c>
      <c r="L697" s="288">
        <v>5</v>
      </c>
      <c r="M697" s="262">
        <v>1.5</v>
      </c>
      <c r="N697" s="263">
        <v>7</v>
      </c>
      <c r="O697" s="180">
        <f t="shared" si="31"/>
        <v>4.5999999999999996</v>
      </c>
      <c r="P697" s="340">
        <v>4.5</v>
      </c>
      <c r="Q697" s="181" t="str">
        <f t="shared" si="32"/>
        <v>Không đạt</v>
      </c>
    </row>
    <row r="698" spans="1:17" ht="24.95" customHeight="1" x14ac:dyDescent="0.2">
      <c r="A698" s="6">
        <v>691</v>
      </c>
      <c r="B698" s="59" t="s">
        <v>3348</v>
      </c>
      <c r="C698" s="81">
        <v>18004072</v>
      </c>
      <c r="D698" s="270" t="s">
        <v>836</v>
      </c>
      <c r="E698" s="273" t="s">
        <v>1042</v>
      </c>
      <c r="F698" s="273" t="s">
        <v>2306</v>
      </c>
      <c r="G698" s="58" t="s">
        <v>75</v>
      </c>
      <c r="H698" s="69" t="s">
        <v>891</v>
      </c>
      <c r="I698" s="260">
        <v>6.5</v>
      </c>
      <c r="J698" s="261">
        <v>4.5</v>
      </c>
      <c r="K698" s="288">
        <f t="shared" si="30"/>
        <v>5.5</v>
      </c>
      <c r="L698" s="288">
        <v>5.5</v>
      </c>
      <c r="M698" s="262">
        <v>5</v>
      </c>
      <c r="N698" s="263">
        <v>5.5</v>
      </c>
      <c r="O698" s="180">
        <f t="shared" si="31"/>
        <v>5.4</v>
      </c>
      <c r="P698" s="340">
        <v>5.5</v>
      </c>
      <c r="Q698" s="181" t="str">
        <f t="shared" si="32"/>
        <v>Trung bình</v>
      </c>
    </row>
    <row r="699" spans="1:17" ht="24.95" customHeight="1" x14ac:dyDescent="0.2">
      <c r="A699" s="6">
        <v>692</v>
      </c>
      <c r="B699" s="59" t="s">
        <v>3349</v>
      </c>
      <c r="C699" s="81">
        <v>18002913</v>
      </c>
      <c r="D699" s="270" t="s">
        <v>1167</v>
      </c>
      <c r="E699" s="273" t="s">
        <v>97</v>
      </c>
      <c r="F699" s="273" t="s">
        <v>1773</v>
      </c>
      <c r="G699" s="58" t="s">
        <v>1471</v>
      </c>
      <c r="H699" s="69" t="s">
        <v>1165</v>
      </c>
      <c r="I699" s="260">
        <v>6</v>
      </c>
      <c r="J699" s="261">
        <v>4.5</v>
      </c>
      <c r="K699" s="288">
        <f t="shared" si="30"/>
        <v>5.3</v>
      </c>
      <c r="L699" s="288">
        <v>5.5</v>
      </c>
      <c r="M699" s="262">
        <v>5</v>
      </c>
      <c r="N699" s="263">
        <v>7</v>
      </c>
      <c r="O699" s="180">
        <f t="shared" si="31"/>
        <v>5.8</v>
      </c>
      <c r="P699" s="340">
        <v>6</v>
      </c>
      <c r="Q699" s="181" t="str">
        <f t="shared" si="32"/>
        <v>Trung bình</v>
      </c>
    </row>
    <row r="700" spans="1:17" ht="24.95" customHeight="1" x14ac:dyDescent="0.2">
      <c r="A700" s="6">
        <v>693</v>
      </c>
      <c r="B700" s="59" t="s">
        <v>3350</v>
      </c>
      <c r="C700" s="81">
        <v>18005272</v>
      </c>
      <c r="D700" s="270" t="s">
        <v>340</v>
      </c>
      <c r="E700" s="273" t="s">
        <v>831</v>
      </c>
      <c r="F700" s="273" t="s">
        <v>1588</v>
      </c>
      <c r="G700" s="58" t="s">
        <v>1471</v>
      </c>
      <c r="H700" s="69" t="s">
        <v>830</v>
      </c>
      <c r="I700" s="260">
        <v>6</v>
      </c>
      <c r="J700" s="261">
        <v>4</v>
      </c>
      <c r="K700" s="288">
        <f t="shared" si="30"/>
        <v>5</v>
      </c>
      <c r="L700" s="288">
        <v>5</v>
      </c>
      <c r="M700" s="262">
        <v>5</v>
      </c>
      <c r="N700" s="263">
        <v>5</v>
      </c>
      <c r="O700" s="180">
        <f t="shared" si="31"/>
        <v>5</v>
      </c>
      <c r="P700" s="340">
        <v>5</v>
      </c>
      <c r="Q700" s="181" t="str">
        <f t="shared" si="32"/>
        <v>Trung bình</v>
      </c>
    </row>
    <row r="701" spans="1:17" ht="24.95" customHeight="1" x14ac:dyDescent="0.2">
      <c r="A701" s="6">
        <v>694</v>
      </c>
      <c r="B701" s="59" t="s">
        <v>3351</v>
      </c>
      <c r="C701" s="81">
        <v>18002960</v>
      </c>
      <c r="D701" s="270" t="s">
        <v>221</v>
      </c>
      <c r="E701" s="273" t="s">
        <v>1382</v>
      </c>
      <c r="F701" s="273" t="s">
        <v>2382</v>
      </c>
      <c r="G701" s="58" t="s">
        <v>1478</v>
      </c>
      <c r="H701" s="69" t="s">
        <v>1345</v>
      </c>
      <c r="I701" s="260">
        <v>7.5</v>
      </c>
      <c r="J701" s="261">
        <v>3.5</v>
      </c>
      <c r="K701" s="288">
        <f t="shared" si="30"/>
        <v>5.5</v>
      </c>
      <c r="L701" s="288">
        <v>5.5</v>
      </c>
      <c r="M701" s="262">
        <v>5</v>
      </c>
      <c r="N701" s="263">
        <v>5</v>
      </c>
      <c r="O701" s="180">
        <f t="shared" si="31"/>
        <v>5.3</v>
      </c>
      <c r="P701" s="340">
        <v>5.5</v>
      </c>
      <c r="Q701" s="181" t="str">
        <f t="shared" si="32"/>
        <v>Trung bình</v>
      </c>
    </row>
    <row r="702" spans="1:17" ht="24.95" customHeight="1" x14ac:dyDescent="0.2">
      <c r="A702" s="6">
        <v>695</v>
      </c>
      <c r="B702" s="59" t="s">
        <v>3352</v>
      </c>
      <c r="C702" s="81">
        <v>17003877</v>
      </c>
      <c r="D702" s="270" t="s">
        <v>344</v>
      </c>
      <c r="E702" s="273" t="s">
        <v>64</v>
      </c>
      <c r="F702" s="273" t="s">
        <v>1598</v>
      </c>
      <c r="G702" s="58" t="s">
        <v>1466</v>
      </c>
      <c r="H702" s="69" t="s">
        <v>451</v>
      </c>
      <c r="I702" s="260">
        <v>4.5</v>
      </c>
      <c r="J702" s="261">
        <v>4</v>
      </c>
      <c r="K702" s="288">
        <f t="shared" si="30"/>
        <v>4.3</v>
      </c>
      <c r="L702" s="288">
        <v>4.5</v>
      </c>
      <c r="M702" s="262">
        <v>2</v>
      </c>
      <c r="N702" s="263">
        <v>6</v>
      </c>
      <c r="O702" s="180">
        <f t="shared" si="31"/>
        <v>4.3</v>
      </c>
      <c r="P702" s="340">
        <v>4.5</v>
      </c>
      <c r="Q702" s="181" t="str">
        <f t="shared" si="32"/>
        <v>Không đạt</v>
      </c>
    </row>
    <row r="703" spans="1:17" ht="24.95" customHeight="1" x14ac:dyDescent="0.2">
      <c r="A703" s="6">
        <v>696</v>
      </c>
      <c r="B703" s="59" t="s">
        <v>3353</v>
      </c>
      <c r="C703" s="81">
        <v>18002964</v>
      </c>
      <c r="D703" s="270" t="s">
        <v>106</v>
      </c>
      <c r="E703" s="273" t="s">
        <v>64</v>
      </c>
      <c r="F703" s="273" t="s">
        <v>2463</v>
      </c>
      <c r="G703" s="58" t="s">
        <v>1478</v>
      </c>
      <c r="H703" s="69" t="s">
        <v>1345</v>
      </c>
      <c r="I703" s="260">
        <v>7.5</v>
      </c>
      <c r="J703" s="261">
        <v>4</v>
      </c>
      <c r="K703" s="288">
        <f t="shared" si="30"/>
        <v>5.8</v>
      </c>
      <c r="L703" s="288">
        <v>6</v>
      </c>
      <c r="M703" s="262">
        <v>5</v>
      </c>
      <c r="N703" s="263">
        <v>5</v>
      </c>
      <c r="O703" s="180">
        <f t="shared" si="31"/>
        <v>5.5</v>
      </c>
      <c r="P703" s="340">
        <v>5.5</v>
      </c>
      <c r="Q703" s="181" t="str">
        <f t="shared" si="32"/>
        <v>Trung bình</v>
      </c>
    </row>
    <row r="704" spans="1:17" ht="24.95" customHeight="1" x14ac:dyDescent="0.2">
      <c r="A704" s="6">
        <v>697</v>
      </c>
      <c r="B704" s="59" t="s">
        <v>3354</v>
      </c>
      <c r="C704" s="81">
        <v>17002178</v>
      </c>
      <c r="D704" s="270" t="s">
        <v>349</v>
      </c>
      <c r="E704" s="273" t="s">
        <v>64</v>
      </c>
      <c r="F704" s="273" t="s">
        <v>2088</v>
      </c>
      <c r="G704" s="58" t="s">
        <v>24</v>
      </c>
      <c r="H704" s="69" t="s">
        <v>241</v>
      </c>
      <c r="I704" s="260">
        <v>7.5</v>
      </c>
      <c r="J704" s="261">
        <v>3.5</v>
      </c>
      <c r="K704" s="288">
        <f t="shared" si="30"/>
        <v>5.5</v>
      </c>
      <c r="L704" s="288">
        <v>5.5</v>
      </c>
      <c r="M704" s="262">
        <v>6.5</v>
      </c>
      <c r="N704" s="263">
        <v>6.5</v>
      </c>
      <c r="O704" s="180">
        <f t="shared" si="31"/>
        <v>6</v>
      </c>
      <c r="P704" s="340">
        <v>6</v>
      </c>
      <c r="Q704" s="181" t="str">
        <f t="shared" si="32"/>
        <v>Trung bình</v>
      </c>
    </row>
    <row r="705" spans="1:17" ht="24.95" customHeight="1" x14ac:dyDescent="0.2">
      <c r="A705" s="6">
        <v>698</v>
      </c>
      <c r="B705" s="59" t="s">
        <v>3355</v>
      </c>
      <c r="C705" s="81">
        <v>18004164</v>
      </c>
      <c r="D705" s="270" t="s">
        <v>414</v>
      </c>
      <c r="E705" s="273" t="s">
        <v>64</v>
      </c>
      <c r="F705" s="273" t="s">
        <v>2446</v>
      </c>
      <c r="G705" s="58" t="s">
        <v>1466</v>
      </c>
      <c r="H705" s="69" t="s">
        <v>866</v>
      </c>
      <c r="I705" s="260">
        <v>7</v>
      </c>
      <c r="J705" s="261">
        <v>3.5</v>
      </c>
      <c r="K705" s="288">
        <f t="shared" si="30"/>
        <v>5.3</v>
      </c>
      <c r="L705" s="288">
        <v>5.5</v>
      </c>
      <c r="M705" s="262">
        <v>6</v>
      </c>
      <c r="N705" s="263">
        <v>7</v>
      </c>
      <c r="O705" s="180">
        <f t="shared" si="31"/>
        <v>6</v>
      </c>
      <c r="P705" s="340">
        <v>6</v>
      </c>
      <c r="Q705" s="181" t="str">
        <f t="shared" si="32"/>
        <v>Trung bình</v>
      </c>
    </row>
    <row r="706" spans="1:17" ht="24.95" customHeight="1" x14ac:dyDescent="0.2">
      <c r="A706" s="6">
        <v>699</v>
      </c>
      <c r="B706" s="59" t="s">
        <v>3356</v>
      </c>
      <c r="C706" s="81">
        <v>18004829</v>
      </c>
      <c r="D706" s="270" t="s">
        <v>372</v>
      </c>
      <c r="E706" s="273" t="s">
        <v>64</v>
      </c>
      <c r="F706" s="273" t="s">
        <v>2485</v>
      </c>
      <c r="G706" s="58" t="s">
        <v>1466</v>
      </c>
      <c r="H706" s="69" t="s">
        <v>881</v>
      </c>
      <c r="I706" s="260">
        <v>8</v>
      </c>
      <c r="J706" s="261">
        <v>5.5</v>
      </c>
      <c r="K706" s="288">
        <f t="shared" si="30"/>
        <v>6.8</v>
      </c>
      <c r="L706" s="288">
        <v>7</v>
      </c>
      <c r="M706" s="262">
        <v>7</v>
      </c>
      <c r="N706" s="263">
        <v>8</v>
      </c>
      <c r="O706" s="180">
        <f t="shared" si="31"/>
        <v>7.3</v>
      </c>
      <c r="P706" s="340">
        <v>7.5</v>
      </c>
      <c r="Q706" s="181" t="str">
        <f t="shared" si="32"/>
        <v>Khá</v>
      </c>
    </row>
    <row r="707" spans="1:17" ht="24.95" customHeight="1" x14ac:dyDescent="0.2">
      <c r="A707" s="6">
        <v>700</v>
      </c>
      <c r="B707" s="59" t="s">
        <v>3357</v>
      </c>
      <c r="C707" s="81">
        <v>18004176</v>
      </c>
      <c r="D707" s="270" t="s">
        <v>903</v>
      </c>
      <c r="E707" s="273" t="s">
        <v>93</v>
      </c>
      <c r="F707" s="273" t="s">
        <v>2446</v>
      </c>
      <c r="G707" s="58" t="s">
        <v>1502</v>
      </c>
      <c r="H707" s="69" t="s">
        <v>748</v>
      </c>
      <c r="I707" s="260">
        <v>3.5</v>
      </c>
      <c r="J707" s="261">
        <v>4.5</v>
      </c>
      <c r="K707" s="288">
        <f t="shared" si="30"/>
        <v>4</v>
      </c>
      <c r="L707" s="288">
        <v>4</v>
      </c>
      <c r="M707" s="262">
        <v>5</v>
      </c>
      <c r="N707" s="263">
        <v>5</v>
      </c>
      <c r="O707" s="180">
        <f t="shared" si="31"/>
        <v>4.5</v>
      </c>
      <c r="P707" s="340">
        <v>4.5</v>
      </c>
      <c r="Q707" s="181" t="str">
        <f t="shared" si="32"/>
        <v>Không đạt</v>
      </c>
    </row>
    <row r="708" spans="1:17" ht="24.95" customHeight="1" x14ac:dyDescent="0.2">
      <c r="A708" s="6">
        <v>701</v>
      </c>
      <c r="B708" s="59" t="s">
        <v>3358</v>
      </c>
      <c r="C708" s="81">
        <v>18005031</v>
      </c>
      <c r="D708" s="270" t="s">
        <v>439</v>
      </c>
      <c r="E708" s="273" t="s">
        <v>93</v>
      </c>
      <c r="F708" s="273" t="s">
        <v>2305</v>
      </c>
      <c r="G708" s="58" t="s">
        <v>75</v>
      </c>
      <c r="H708" s="69" t="s">
        <v>891</v>
      </c>
      <c r="I708" s="260">
        <v>4</v>
      </c>
      <c r="J708" s="261">
        <v>5.5</v>
      </c>
      <c r="K708" s="288">
        <f t="shared" si="30"/>
        <v>4.8</v>
      </c>
      <c r="L708" s="288">
        <v>5</v>
      </c>
      <c r="M708" s="262">
        <v>5</v>
      </c>
      <c r="N708" s="263">
        <v>7</v>
      </c>
      <c r="O708" s="180">
        <f t="shared" si="31"/>
        <v>5.5</v>
      </c>
      <c r="P708" s="340">
        <v>5.5</v>
      </c>
      <c r="Q708" s="181" t="str">
        <f t="shared" si="32"/>
        <v>Trung bình</v>
      </c>
    </row>
    <row r="709" spans="1:17" ht="24.95" customHeight="1" x14ac:dyDescent="0.2">
      <c r="A709" s="6">
        <v>702</v>
      </c>
      <c r="B709" s="59" t="s">
        <v>3359</v>
      </c>
      <c r="C709" s="81">
        <v>17004041</v>
      </c>
      <c r="D709" s="270" t="s">
        <v>1200</v>
      </c>
      <c r="E709" s="273" t="s">
        <v>93</v>
      </c>
      <c r="F709" s="273" t="s">
        <v>1953</v>
      </c>
      <c r="G709" s="58" t="s">
        <v>1466</v>
      </c>
      <c r="H709" s="69" t="s">
        <v>886</v>
      </c>
      <c r="I709" s="260">
        <v>2.5</v>
      </c>
      <c r="J709" s="261">
        <v>5.5</v>
      </c>
      <c r="K709" s="288">
        <f t="shared" si="30"/>
        <v>4</v>
      </c>
      <c r="L709" s="288">
        <v>4</v>
      </c>
      <c r="M709" s="262">
        <v>5</v>
      </c>
      <c r="N709" s="263">
        <v>7</v>
      </c>
      <c r="O709" s="180">
        <f t="shared" si="31"/>
        <v>5</v>
      </c>
      <c r="P709" s="340">
        <v>5</v>
      </c>
      <c r="Q709" s="181" t="str">
        <f t="shared" si="32"/>
        <v>Trung bình</v>
      </c>
    </row>
    <row r="710" spans="1:17" ht="24.95" customHeight="1" x14ac:dyDescent="0.2">
      <c r="A710" s="6">
        <v>703</v>
      </c>
      <c r="B710" s="59" t="s">
        <v>3360</v>
      </c>
      <c r="C710" s="81">
        <v>17002058</v>
      </c>
      <c r="D710" s="270" t="s">
        <v>1339</v>
      </c>
      <c r="E710" s="273" t="s">
        <v>1340</v>
      </c>
      <c r="F710" s="273" t="s">
        <v>1481</v>
      </c>
      <c r="G710" s="58" t="s">
        <v>1512</v>
      </c>
      <c r="H710" s="69" t="s">
        <v>1083</v>
      </c>
      <c r="I710" s="260">
        <v>1</v>
      </c>
      <c r="J710" s="261">
        <v>0</v>
      </c>
      <c r="K710" s="288">
        <f t="shared" si="30"/>
        <v>0.5</v>
      </c>
      <c r="L710" s="288">
        <v>0.5</v>
      </c>
      <c r="M710" s="262">
        <v>0</v>
      </c>
      <c r="N710" s="263">
        <v>0</v>
      </c>
      <c r="O710" s="180">
        <f t="shared" si="31"/>
        <v>0.3</v>
      </c>
      <c r="P710" s="340">
        <v>0.3</v>
      </c>
      <c r="Q710" s="181" t="str">
        <f t="shared" si="32"/>
        <v>Không đạt</v>
      </c>
    </row>
    <row r="711" spans="1:17" ht="24.95" customHeight="1" x14ac:dyDescent="0.2">
      <c r="A711" s="6">
        <v>704</v>
      </c>
      <c r="B711" s="59" t="s">
        <v>3361</v>
      </c>
      <c r="C711" s="81">
        <v>18003974</v>
      </c>
      <c r="D711" s="270" t="s">
        <v>84</v>
      </c>
      <c r="E711" s="273" t="s">
        <v>524</v>
      </c>
      <c r="F711" s="273" t="s">
        <v>2401</v>
      </c>
      <c r="G711" s="58" t="s">
        <v>1497</v>
      </c>
      <c r="H711" s="69" t="s">
        <v>748</v>
      </c>
      <c r="I711" s="260">
        <v>4</v>
      </c>
      <c r="J711" s="261">
        <v>5.5</v>
      </c>
      <c r="K711" s="288">
        <f t="shared" si="30"/>
        <v>4.8</v>
      </c>
      <c r="L711" s="288">
        <v>5</v>
      </c>
      <c r="M711" s="262">
        <v>6.5</v>
      </c>
      <c r="N711" s="263">
        <v>6</v>
      </c>
      <c r="O711" s="180">
        <f t="shared" si="31"/>
        <v>5.6</v>
      </c>
      <c r="P711" s="340">
        <v>5.5</v>
      </c>
      <c r="Q711" s="181" t="str">
        <f t="shared" si="32"/>
        <v>Trung bình</v>
      </c>
    </row>
    <row r="712" spans="1:17" ht="24.95" customHeight="1" x14ac:dyDescent="0.2">
      <c r="A712" s="6">
        <v>705</v>
      </c>
      <c r="B712" s="59" t="s">
        <v>3362</v>
      </c>
      <c r="C712" s="81">
        <v>18003980</v>
      </c>
      <c r="D712" s="270" t="s">
        <v>943</v>
      </c>
      <c r="E712" s="273" t="s">
        <v>524</v>
      </c>
      <c r="F712" s="273" t="s">
        <v>2409</v>
      </c>
      <c r="G712" s="58" t="s">
        <v>1471</v>
      </c>
      <c r="H712" s="69" t="s">
        <v>891</v>
      </c>
      <c r="I712" s="260">
        <v>4</v>
      </c>
      <c r="J712" s="261">
        <v>5.5</v>
      </c>
      <c r="K712" s="288">
        <f t="shared" si="30"/>
        <v>4.8</v>
      </c>
      <c r="L712" s="288">
        <v>5</v>
      </c>
      <c r="M712" s="262">
        <v>6.5</v>
      </c>
      <c r="N712" s="263">
        <v>5</v>
      </c>
      <c r="O712" s="180">
        <f t="shared" si="31"/>
        <v>5.4</v>
      </c>
      <c r="P712" s="340">
        <v>5.5</v>
      </c>
      <c r="Q712" s="181" t="str">
        <f t="shared" si="32"/>
        <v>Trung bình</v>
      </c>
    </row>
    <row r="713" spans="1:17" ht="24.95" customHeight="1" x14ac:dyDescent="0.2">
      <c r="A713" s="6">
        <v>706</v>
      </c>
      <c r="B713" s="59" t="s">
        <v>3363</v>
      </c>
      <c r="C713" s="81">
        <v>16003123</v>
      </c>
      <c r="D713" s="270" t="s">
        <v>1271</v>
      </c>
      <c r="E713" s="273" t="s">
        <v>504</v>
      </c>
      <c r="F713" s="273" t="s">
        <v>1682</v>
      </c>
      <c r="G713" s="58" t="s">
        <v>1478</v>
      </c>
      <c r="H713" s="69" t="s">
        <v>273</v>
      </c>
      <c r="I713" s="260">
        <v>4</v>
      </c>
      <c r="J713" s="261">
        <v>5</v>
      </c>
      <c r="K713" s="288">
        <f t="shared" ref="K713:K734" si="33">ROUND((I713+J713)/2,1)</f>
        <v>4.5</v>
      </c>
      <c r="L713" s="288">
        <v>4.5</v>
      </c>
      <c r="M713" s="262">
        <v>5</v>
      </c>
      <c r="N713" s="263">
        <v>5</v>
      </c>
      <c r="O713" s="180">
        <f t="shared" ref="O713:O734" si="34">ROUND((L713*2+M713+N713)/4,1)</f>
        <v>4.8</v>
      </c>
      <c r="P713" s="340">
        <v>5</v>
      </c>
      <c r="Q713" s="181" t="str">
        <f t="shared" ref="Q713:Q734" si="35">IF(P713&gt;=8,"Giỏi",IF(P713&gt;=7,"Khá",IF((AND(P713&gt;=5,L713&gt;=3, M713&gt;=3, N713&gt;=3)),"Trung bình","Không đạt")))</f>
        <v>Trung bình</v>
      </c>
    </row>
    <row r="714" spans="1:17" ht="24.95" customHeight="1" x14ac:dyDescent="0.2">
      <c r="A714" s="6">
        <v>707</v>
      </c>
      <c r="B714" s="59" t="s">
        <v>3364</v>
      </c>
      <c r="C714" s="81">
        <v>18002024</v>
      </c>
      <c r="D714" s="270" t="s">
        <v>211</v>
      </c>
      <c r="E714" s="273" t="s">
        <v>507</v>
      </c>
      <c r="F714" s="273" t="s">
        <v>1752</v>
      </c>
      <c r="G714" s="58" t="s">
        <v>24</v>
      </c>
      <c r="H714" s="69" t="s">
        <v>891</v>
      </c>
      <c r="I714" s="260">
        <v>5.5</v>
      </c>
      <c r="J714" s="261">
        <v>5</v>
      </c>
      <c r="K714" s="288">
        <f t="shared" si="33"/>
        <v>5.3</v>
      </c>
      <c r="L714" s="288">
        <v>5.5</v>
      </c>
      <c r="M714" s="262">
        <v>6</v>
      </c>
      <c r="N714" s="263">
        <v>6</v>
      </c>
      <c r="O714" s="180">
        <f t="shared" si="34"/>
        <v>5.8</v>
      </c>
      <c r="P714" s="340">
        <v>6</v>
      </c>
      <c r="Q714" s="181" t="str">
        <f t="shared" si="35"/>
        <v>Trung bình</v>
      </c>
    </row>
    <row r="715" spans="1:17" ht="24.95" customHeight="1" x14ac:dyDescent="0.2">
      <c r="A715" s="6">
        <v>708</v>
      </c>
      <c r="B715" s="59" t="s">
        <v>3365</v>
      </c>
      <c r="C715" s="81">
        <v>18003123</v>
      </c>
      <c r="D715" s="270" t="s">
        <v>1059</v>
      </c>
      <c r="E715" s="273" t="s">
        <v>346</v>
      </c>
      <c r="F715" s="273" t="s">
        <v>1482</v>
      </c>
      <c r="G715" s="58" t="s">
        <v>24</v>
      </c>
      <c r="H715" s="69" t="s">
        <v>891</v>
      </c>
      <c r="I715" s="260">
        <v>8</v>
      </c>
      <c r="J715" s="261">
        <v>5</v>
      </c>
      <c r="K715" s="288">
        <f t="shared" si="33"/>
        <v>6.5</v>
      </c>
      <c r="L715" s="288">
        <v>6.5</v>
      </c>
      <c r="M715" s="262">
        <v>6.5</v>
      </c>
      <c r="N715" s="263">
        <v>5</v>
      </c>
      <c r="O715" s="180">
        <f t="shared" si="34"/>
        <v>6.1</v>
      </c>
      <c r="P715" s="340">
        <v>6</v>
      </c>
      <c r="Q715" s="181" t="str">
        <f t="shared" si="35"/>
        <v>Trung bình</v>
      </c>
    </row>
    <row r="716" spans="1:17" ht="24.95" customHeight="1" x14ac:dyDescent="0.2">
      <c r="A716" s="6">
        <v>709</v>
      </c>
      <c r="B716" s="59" t="s">
        <v>3366</v>
      </c>
      <c r="C716" s="81">
        <v>18002875</v>
      </c>
      <c r="D716" s="270" t="s">
        <v>1348</v>
      </c>
      <c r="E716" s="273" t="s">
        <v>89</v>
      </c>
      <c r="F716" s="273" t="s">
        <v>1501</v>
      </c>
      <c r="G716" s="58" t="s">
        <v>81</v>
      </c>
      <c r="H716" s="69" t="s">
        <v>1345</v>
      </c>
      <c r="I716" s="260">
        <v>7.5</v>
      </c>
      <c r="J716" s="261">
        <v>5</v>
      </c>
      <c r="K716" s="288">
        <f t="shared" si="33"/>
        <v>6.3</v>
      </c>
      <c r="L716" s="288">
        <v>6.5</v>
      </c>
      <c r="M716" s="262">
        <v>6</v>
      </c>
      <c r="N716" s="263">
        <v>5</v>
      </c>
      <c r="O716" s="180">
        <f t="shared" si="34"/>
        <v>6</v>
      </c>
      <c r="P716" s="340">
        <v>6</v>
      </c>
      <c r="Q716" s="181" t="str">
        <f t="shared" si="35"/>
        <v>Trung bình</v>
      </c>
    </row>
    <row r="717" spans="1:17" ht="24.95" customHeight="1" x14ac:dyDescent="0.2">
      <c r="A717" s="6">
        <v>710</v>
      </c>
      <c r="B717" s="59" t="s">
        <v>3367</v>
      </c>
      <c r="C717" s="81">
        <v>18005709</v>
      </c>
      <c r="D717" s="270" t="s">
        <v>1325</v>
      </c>
      <c r="E717" s="273" t="s">
        <v>89</v>
      </c>
      <c r="F717" s="273" t="s">
        <v>1693</v>
      </c>
      <c r="G717" s="58" t="s">
        <v>24</v>
      </c>
      <c r="H717" s="69" t="s">
        <v>838</v>
      </c>
      <c r="I717" s="260">
        <v>6</v>
      </c>
      <c r="J717" s="261">
        <v>5.5</v>
      </c>
      <c r="K717" s="288">
        <f t="shared" si="33"/>
        <v>5.8</v>
      </c>
      <c r="L717" s="288">
        <v>6</v>
      </c>
      <c r="M717" s="262">
        <v>5.5</v>
      </c>
      <c r="N717" s="263">
        <v>6</v>
      </c>
      <c r="O717" s="180">
        <f t="shared" si="34"/>
        <v>5.9</v>
      </c>
      <c r="P717" s="340">
        <v>6</v>
      </c>
      <c r="Q717" s="181" t="str">
        <f t="shared" si="35"/>
        <v>Trung bình</v>
      </c>
    </row>
    <row r="718" spans="1:17" ht="24.95" customHeight="1" x14ac:dyDescent="0.2">
      <c r="A718" s="6">
        <v>711</v>
      </c>
      <c r="B718" s="59" t="s">
        <v>3368</v>
      </c>
      <c r="C718" s="81">
        <v>18005268</v>
      </c>
      <c r="D718" s="270" t="s">
        <v>403</v>
      </c>
      <c r="E718" s="273" t="s">
        <v>89</v>
      </c>
      <c r="F718" s="273" t="s">
        <v>1911</v>
      </c>
      <c r="G718" s="58" t="s">
        <v>24</v>
      </c>
      <c r="H718" s="69" t="s">
        <v>881</v>
      </c>
      <c r="I718" s="260">
        <v>4.5</v>
      </c>
      <c r="J718" s="261">
        <v>4</v>
      </c>
      <c r="K718" s="288">
        <f t="shared" si="33"/>
        <v>4.3</v>
      </c>
      <c r="L718" s="288">
        <v>4.5</v>
      </c>
      <c r="M718" s="262">
        <v>5</v>
      </c>
      <c r="N718" s="263">
        <v>8</v>
      </c>
      <c r="O718" s="180">
        <f t="shared" si="34"/>
        <v>5.5</v>
      </c>
      <c r="P718" s="340">
        <v>5.5</v>
      </c>
      <c r="Q718" s="181" t="str">
        <f t="shared" si="35"/>
        <v>Trung bình</v>
      </c>
    </row>
    <row r="719" spans="1:17" ht="24.95" customHeight="1" x14ac:dyDescent="0.2">
      <c r="A719" s="6">
        <v>712</v>
      </c>
      <c r="B719" s="59" t="s">
        <v>3369</v>
      </c>
      <c r="C719" s="81">
        <v>18000014</v>
      </c>
      <c r="D719" s="270" t="s">
        <v>71</v>
      </c>
      <c r="E719" s="273" t="s">
        <v>89</v>
      </c>
      <c r="F719" s="273" t="s">
        <v>2602</v>
      </c>
      <c r="G719" s="58" t="s">
        <v>1485</v>
      </c>
      <c r="H719" s="69" t="s">
        <v>889</v>
      </c>
      <c r="I719" s="260">
        <v>8.5</v>
      </c>
      <c r="J719" s="261">
        <v>6</v>
      </c>
      <c r="K719" s="288">
        <f t="shared" si="33"/>
        <v>7.3</v>
      </c>
      <c r="L719" s="288">
        <v>7.5</v>
      </c>
      <c r="M719" s="262">
        <v>6.5</v>
      </c>
      <c r="N719" s="263">
        <v>6.5</v>
      </c>
      <c r="O719" s="180">
        <f t="shared" si="34"/>
        <v>7</v>
      </c>
      <c r="P719" s="340">
        <v>7</v>
      </c>
      <c r="Q719" s="181" t="str">
        <f t="shared" si="35"/>
        <v>Khá</v>
      </c>
    </row>
    <row r="720" spans="1:17" ht="24.95" customHeight="1" x14ac:dyDescent="0.2">
      <c r="A720" s="6">
        <v>713</v>
      </c>
      <c r="B720" s="59" t="s">
        <v>3370</v>
      </c>
      <c r="C720" s="81">
        <v>17003541</v>
      </c>
      <c r="D720" s="270" t="s">
        <v>340</v>
      </c>
      <c r="E720" s="273" t="s">
        <v>89</v>
      </c>
      <c r="F720" s="273" t="s">
        <v>1847</v>
      </c>
      <c r="G720" s="58" t="s">
        <v>24</v>
      </c>
      <c r="H720" s="69" t="s">
        <v>339</v>
      </c>
      <c r="I720" s="260">
        <v>8.5</v>
      </c>
      <c r="J720" s="261">
        <v>6</v>
      </c>
      <c r="K720" s="288">
        <f t="shared" si="33"/>
        <v>7.3</v>
      </c>
      <c r="L720" s="288">
        <v>7.5</v>
      </c>
      <c r="M720" s="262">
        <v>6.5</v>
      </c>
      <c r="N720" s="263">
        <v>8.5</v>
      </c>
      <c r="O720" s="180">
        <f t="shared" si="34"/>
        <v>7.5</v>
      </c>
      <c r="P720" s="340">
        <v>7.5</v>
      </c>
      <c r="Q720" s="181" t="str">
        <f t="shared" si="35"/>
        <v>Khá</v>
      </c>
    </row>
    <row r="721" spans="1:17" ht="24.95" customHeight="1" x14ac:dyDescent="0.2">
      <c r="A721" s="6">
        <v>714</v>
      </c>
      <c r="B721" s="59" t="s">
        <v>3371</v>
      </c>
      <c r="C721" s="81">
        <v>17002091</v>
      </c>
      <c r="D721" s="270" t="s">
        <v>771</v>
      </c>
      <c r="E721" s="273" t="s">
        <v>89</v>
      </c>
      <c r="F721" s="273" t="s">
        <v>2126</v>
      </c>
      <c r="G721" s="58" t="s">
        <v>1510</v>
      </c>
      <c r="H721" s="69" t="s">
        <v>855</v>
      </c>
      <c r="I721" s="260">
        <v>5.5</v>
      </c>
      <c r="J721" s="261">
        <v>5</v>
      </c>
      <c r="K721" s="288">
        <f t="shared" si="33"/>
        <v>5.3</v>
      </c>
      <c r="L721" s="288">
        <v>5.5</v>
      </c>
      <c r="M721" s="262">
        <v>4</v>
      </c>
      <c r="N721" s="263">
        <v>7.5</v>
      </c>
      <c r="O721" s="180">
        <f t="shared" si="34"/>
        <v>5.6</v>
      </c>
      <c r="P721" s="340">
        <v>5.5</v>
      </c>
      <c r="Q721" s="181" t="str">
        <f t="shared" si="35"/>
        <v>Trung bình</v>
      </c>
    </row>
    <row r="722" spans="1:17" ht="24.95" customHeight="1" x14ac:dyDescent="0.2">
      <c r="A722" s="6">
        <v>715</v>
      </c>
      <c r="B722" s="59" t="s">
        <v>3372</v>
      </c>
      <c r="C722" s="81">
        <v>18002259</v>
      </c>
      <c r="D722" s="270" t="s">
        <v>890</v>
      </c>
      <c r="E722" s="273" t="s">
        <v>89</v>
      </c>
      <c r="F722" s="273" t="s">
        <v>2526</v>
      </c>
      <c r="G722" s="58" t="s">
        <v>81</v>
      </c>
      <c r="H722" s="69" t="s">
        <v>883</v>
      </c>
      <c r="I722" s="260">
        <v>5.5</v>
      </c>
      <c r="J722" s="261">
        <v>4.5</v>
      </c>
      <c r="K722" s="288">
        <f t="shared" si="33"/>
        <v>5</v>
      </c>
      <c r="L722" s="288">
        <v>5</v>
      </c>
      <c r="M722" s="262">
        <v>6.5</v>
      </c>
      <c r="N722" s="263">
        <v>7.5</v>
      </c>
      <c r="O722" s="180">
        <f t="shared" si="34"/>
        <v>6</v>
      </c>
      <c r="P722" s="340">
        <v>6</v>
      </c>
      <c r="Q722" s="181" t="str">
        <f t="shared" si="35"/>
        <v>Trung bình</v>
      </c>
    </row>
    <row r="723" spans="1:17" ht="24.95" customHeight="1" x14ac:dyDescent="0.2">
      <c r="A723" s="6">
        <v>716</v>
      </c>
      <c r="B723" s="59" t="s">
        <v>3373</v>
      </c>
      <c r="C723" s="81">
        <v>18002403</v>
      </c>
      <c r="D723" s="270" t="s">
        <v>1064</v>
      </c>
      <c r="E723" s="273" t="s">
        <v>89</v>
      </c>
      <c r="F723" s="273" t="s">
        <v>1638</v>
      </c>
      <c r="G723" s="58" t="s">
        <v>75</v>
      </c>
      <c r="H723" s="69" t="s">
        <v>893</v>
      </c>
      <c r="I723" s="260">
        <v>7.5</v>
      </c>
      <c r="J723" s="261">
        <v>5</v>
      </c>
      <c r="K723" s="288">
        <f t="shared" si="33"/>
        <v>6.3</v>
      </c>
      <c r="L723" s="288">
        <v>6.5</v>
      </c>
      <c r="M723" s="262">
        <v>5.5</v>
      </c>
      <c r="N723" s="263">
        <v>7.5</v>
      </c>
      <c r="O723" s="180">
        <f t="shared" si="34"/>
        <v>6.5</v>
      </c>
      <c r="P723" s="340">
        <v>6.5</v>
      </c>
      <c r="Q723" s="181" t="str">
        <f t="shared" si="35"/>
        <v>Trung bình</v>
      </c>
    </row>
    <row r="724" spans="1:17" ht="24.95" customHeight="1" x14ac:dyDescent="0.2">
      <c r="A724" s="6">
        <v>717</v>
      </c>
      <c r="B724" s="59" t="s">
        <v>3374</v>
      </c>
      <c r="C724" s="81">
        <v>18005585</v>
      </c>
      <c r="D724" s="270" t="s">
        <v>162</v>
      </c>
      <c r="E724" s="273" t="s">
        <v>268</v>
      </c>
      <c r="F724" s="273" t="s">
        <v>2641</v>
      </c>
      <c r="G724" s="58" t="s">
        <v>1476</v>
      </c>
      <c r="H724" s="69" t="s">
        <v>804</v>
      </c>
      <c r="I724" s="260">
        <v>7.5</v>
      </c>
      <c r="J724" s="261">
        <v>5.5</v>
      </c>
      <c r="K724" s="288">
        <f t="shared" si="33"/>
        <v>6.5</v>
      </c>
      <c r="L724" s="288">
        <v>6.5</v>
      </c>
      <c r="M724" s="262">
        <v>6.5</v>
      </c>
      <c r="N724" s="263">
        <v>6</v>
      </c>
      <c r="O724" s="180">
        <f t="shared" si="34"/>
        <v>6.4</v>
      </c>
      <c r="P724" s="340">
        <v>6.5</v>
      </c>
      <c r="Q724" s="181" t="str">
        <f t="shared" si="35"/>
        <v>Trung bình</v>
      </c>
    </row>
    <row r="725" spans="1:17" ht="24.95" customHeight="1" x14ac:dyDescent="0.2">
      <c r="A725" s="6">
        <v>718</v>
      </c>
      <c r="B725" s="59" t="s">
        <v>3375</v>
      </c>
      <c r="C725" s="81">
        <v>18004867</v>
      </c>
      <c r="D725" s="270" t="s">
        <v>238</v>
      </c>
      <c r="E725" s="273" t="s">
        <v>268</v>
      </c>
      <c r="F725" s="273" t="s">
        <v>2389</v>
      </c>
      <c r="G725" s="58" t="s">
        <v>1471</v>
      </c>
      <c r="H725" s="69" t="s">
        <v>912</v>
      </c>
      <c r="I725" s="260">
        <v>5.5</v>
      </c>
      <c r="J725" s="261">
        <v>6</v>
      </c>
      <c r="K725" s="288">
        <f t="shared" si="33"/>
        <v>5.8</v>
      </c>
      <c r="L725" s="288">
        <v>6</v>
      </c>
      <c r="M725" s="262">
        <v>5.5</v>
      </c>
      <c r="N725" s="263">
        <v>5</v>
      </c>
      <c r="O725" s="180">
        <f t="shared" si="34"/>
        <v>5.6</v>
      </c>
      <c r="P725" s="340">
        <v>5.5</v>
      </c>
      <c r="Q725" s="181" t="str">
        <f t="shared" si="35"/>
        <v>Trung bình</v>
      </c>
    </row>
    <row r="726" spans="1:17" ht="24.95" customHeight="1" x14ac:dyDescent="0.2">
      <c r="A726" s="6">
        <v>719</v>
      </c>
      <c r="B726" s="59" t="s">
        <v>3376</v>
      </c>
      <c r="C726" s="81">
        <v>17002428</v>
      </c>
      <c r="D726" s="270" t="s">
        <v>142</v>
      </c>
      <c r="E726" s="273" t="s">
        <v>20</v>
      </c>
      <c r="F726" s="273" t="s">
        <v>1489</v>
      </c>
      <c r="G726" s="58" t="s">
        <v>18</v>
      </c>
      <c r="H726" s="69" t="s">
        <v>332</v>
      </c>
      <c r="I726" s="260">
        <v>6.5</v>
      </c>
      <c r="J726" s="261">
        <v>6</v>
      </c>
      <c r="K726" s="288">
        <f t="shared" si="33"/>
        <v>6.3</v>
      </c>
      <c r="L726" s="288">
        <v>6.5</v>
      </c>
      <c r="M726" s="262">
        <v>5.5</v>
      </c>
      <c r="N726" s="263">
        <v>7</v>
      </c>
      <c r="O726" s="180">
        <f t="shared" si="34"/>
        <v>6.4</v>
      </c>
      <c r="P726" s="340">
        <v>6.5</v>
      </c>
      <c r="Q726" s="181" t="str">
        <f t="shared" si="35"/>
        <v>Trung bình</v>
      </c>
    </row>
    <row r="727" spans="1:17" ht="24.95" customHeight="1" x14ac:dyDescent="0.2">
      <c r="A727" s="6">
        <v>720</v>
      </c>
      <c r="B727" s="59" t="s">
        <v>3377</v>
      </c>
      <c r="C727" s="81">
        <v>17001921</v>
      </c>
      <c r="D727" s="270" t="s">
        <v>721</v>
      </c>
      <c r="E727" s="273" t="s">
        <v>20</v>
      </c>
      <c r="F727" s="273" t="s">
        <v>1537</v>
      </c>
      <c r="G727" s="58" t="s">
        <v>1515</v>
      </c>
      <c r="H727" s="69" t="s">
        <v>1083</v>
      </c>
      <c r="I727" s="260">
        <v>5</v>
      </c>
      <c r="J727" s="261">
        <v>4.5</v>
      </c>
      <c r="K727" s="288">
        <f t="shared" si="33"/>
        <v>4.8</v>
      </c>
      <c r="L727" s="288">
        <v>5</v>
      </c>
      <c r="M727" s="262">
        <v>4.5</v>
      </c>
      <c r="N727" s="263">
        <v>7</v>
      </c>
      <c r="O727" s="180">
        <f t="shared" si="34"/>
        <v>5.4</v>
      </c>
      <c r="P727" s="340">
        <v>5.5</v>
      </c>
      <c r="Q727" s="181" t="str">
        <f t="shared" si="35"/>
        <v>Trung bình</v>
      </c>
    </row>
    <row r="728" spans="1:17" ht="24.95" customHeight="1" x14ac:dyDescent="0.2">
      <c r="A728" s="6">
        <v>721</v>
      </c>
      <c r="B728" s="59" t="s">
        <v>3378</v>
      </c>
      <c r="C728" s="81">
        <v>16000919</v>
      </c>
      <c r="D728" s="270" t="s">
        <v>785</v>
      </c>
      <c r="E728" s="273" t="s">
        <v>20</v>
      </c>
      <c r="F728" s="273" t="s">
        <v>1477</v>
      </c>
      <c r="G728" s="58" t="s">
        <v>1468</v>
      </c>
      <c r="H728" s="69" t="s">
        <v>786</v>
      </c>
      <c r="I728" s="260">
        <v>2.5</v>
      </c>
      <c r="J728" s="261">
        <v>3</v>
      </c>
      <c r="K728" s="288">
        <f t="shared" si="33"/>
        <v>2.8</v>
      </c>
      <c r="L728" s="288">
        <v>3</v>
      </c>
      <c r="M728" s="262">
        <v>3</v>
      </c>
      <c r="N728" s="263">
        <v>0</v>
      </c>
      <c r="O728" s="180">
        <f t="shared" si="34"/>
        <v>2.2999999999999998</v>
      </c>
      <c r="P728" s="340">
        <v>2.5</v>
      </c>
      <c r="Q728" s="181" t="str">
        <f t="shared" si="35"/>
        <v>Không đạt</v>
      </c>
    </row>
    <row r="729" spans="1:17" ht="24.95" customHeight="1" x14ac:dyDescent="0.2">
      <c r="A729" s="6">
        <v>722</v>
      </c>
      <c r="B729" s="59" t="s">
        <v>3379</v>
      </c>
      <c r="C729" s="81">
        <v>18004357</v>
      </c>
      <c r="D729" s="270" t="s">
        <v>100</v>
      </c>
      <c r="E729" s="273" t="s">
        <v>88</v>
      </c>
      <c r="F729" s="273" t="s">
        <v>1572</v>
      </c>
      <c r="G729" s="58" t="s">
        <v>1466</v>
      </c>
      <c r="H729" s="69" t="s">
        <v>1069</v>
      </c>
      <c r="I729" s="260">
        <v>3</v>
      </c>
      <c r="J729" s="261">
        <v>3.5</v>
      </c>
      <c r="K729" s="288">
        <f t="shared" si="33"/>
        <v>3.3</v>
      </c>
      <c r="L729" s="288">
        <v>3.5</v>
      </c>
      <c r="M729" s="262">
        <v>3</v>
      </c>
      <c r="N729" s="263">
        <v>6</v>
      </c>
      <c r="O729" s="180">
        <f t="shared" si="34"/>
        <v>4</v>
      </c>
      <c r="P729" s="340">
        <v>4</v>
      </c>
      <c r="Q729" s="181" t="str">
        <f t="shared" si="35"/>
        <v>Không đạt</v>
      </c>
    </row>
    <row r="730" spans="1:17" ht="24.95" customHeight="1" x14ac:dyDescent="0.2">
      <c r="A730" s="6">
        <v>723</v>
      </c>
      <c r="B730" s="59" t="s">
        <v>3380</v>
      </c>
      <c r="C730" s="84" t="s">
        <v>1359</v>
      </c>
      <c r="D730" s="270" t="s">
        <v>1360</v>
      </c>
      <c r="E730" s="273" t="s">
        <v>432</v>
      </c>
      <c r="F730" s="273" t="s">
        <v>3991</v>
      </c>
      <c r="G730" s="58" t="s">
        <v>75</v>
      </c>
      <c r="H730" s="69" t="s">
        <v>1361</v>
      </c>
      <c r="I730" s="260">
        <v>4</v>
      </c>
      <c r="J730" s="261">
        <v>6</v>
      </c>
      <c r="K730" s="288">
        <f t="shared" si="33"/>
        <v>5</v>
      </c>
      <c r="L730" s="288">
        <v>5</v>
      </c>
      <c r="M730" s="262">
        <v>4</v>
      </c>
      <c r="N730" s="263">
        <v>5</v>
      </c>
      <c r="O730" s="180">
        <f t="shared" si="34"/>
        <v>4.8</v>
      </c>
      <c r="P730" s="340">
        <v>5</v>
      </c>
      <c r="Q730" s="181" t="str">
        <f t="shared" si="35"/>
        <v>Trung bình</v>
      </c>
    </row>
    <row r="731" spans="1:17" ht="24.95" customHeight="1" x14ac:dyDescent="0.2">
      <c r="A731" s="6">
        <v>724</v>
      </c>
      <c r="B731" s="59" t="s">
        <v>3381</v>
      </c>
      <c r="C731" s="81">
        <v>18003501</v>
      </c>
      <c r="D731" s="270" t="s">
        <v>1050</v>
      </c>
      <c r="E731" s="273" t="s">
        <v>432</v>
      </c>
      <c r="F731" s="273" t="s">
        <v>2245</v>
      </c>
      <c r="G731" s="58" t="s">
        <v>74</v>
      </c>
      <c r="H731" s="69" t="s">
        <v>898</v>
      </c>
      <c r="I731" s="260">
        <v>3</v>
      </c>
      <c r="J731" s="261">
        <v>3</v>
      </c>
      <c r="K731" s="288">
        <f t="shared" si="33"/>
        <v>3</v>
      </c>
      <c r="L731" s="288">
        <v>3</v>
      </c>
      <c r="M731" s="262">
        <v>2</v>
      </c>
      <c r="N731" s="263">
        <v>6</v>
      </c>
      <c r="O731" s="180">
        <f t="shared" si="34"/>
        <v>3.5</v>
      </c>
      <c r="P731" s="340">
        <v>3.5</v>
      </c>
      <c r="Q731" s="181" t="str">
        <f t="shared" si="35"/>
        <v>Không đạt</v>
      </c>
    </row>
    <row r="732" spans="1:17" ht="24.95" customHeight="1" x14ac:dyDescent="0.2">
      <c r="A732" s="6">
        <v>725</v>
      </c>
      <c r="B732" s="59" t="s">
        <v>3382</v>
      </c>
      <c r="C732" s="81">
        <v>18003836</v>
      </c>
      <c r="D732" s="270" t="s">
        <v>431</v>
      </c>
      <c r="E732" s="273" t="s">
        <v>1089</v>
      </c>
      <c r="F732" s="273" t="s">
        <v>2441</v>
      </c>
      <c r="G732" s="58" t="s">
        <v>18</v>
      </c>
      <c r="H732" s="69" t="s">
        <v>893</v>
      </c>
      <c r="I732" s="260">
        <v>3.5</v>
      </c>
      <c r="J732" s="261">
        <v>5</v>
      </c>
      <c r="K732" s="288">
        <f t="shared" si="33"/>
        <v>4.3</v>
      </c>
      <c r="L732" s="288">
        <v>4.5</v>
      </c>
      <c r="M732" s="262">
        <v>3</v>
      </c>
      <c r="N732" s="263">
        <v>6.5</v>
      </c>
      <c r="O732" s="180">
        <f t="shared" si="34"/>
        <v>4.5999999999999996</v>
      </c>
      <c r="P732" s="340">
        <v>4.5</v>
      </c>
      <c r="Q732" s="181" t="str">
        <f t="shared" si="35"/>
        <v>Không đạt</v>
      </c>
    </row>
    <row r="733" spans="1:17" ht="24.95" customHeight="1" x14ac:dyDescent="0.2">
      <c r="A733" s="6">
        <v>726</v>
      </c>
      <c r="B733" s="59" t="s">
        <v>3383</v>
      </c>
      <c r="C733" s="81">
        <v>18003904</v>
      </c>
      <c r="D733" s="270" t="s">
        <v>1101</v>
      </c>
      <c r="E733" s="273" t="s">
        <v>86</v>
      </c>
      <c r="F733" s="273" t="s">
        <v>1957</v>
      </c>
      <c r="G733" s="58" t="s">
        <v>24</v>
      </c>
      <c r="H733" s="69" t="s">
        <v>866</v>
      </c>
      <c r="I733" s="260">
        <v>6</v>
      </c>
      <c r="J733" s="261">
        <v>5.5</v>
      </c>
      <c r="K733" s="288">
        <f t="shared" si="33"/>
        <v>5.8</v>
      </c>
      <c r="L733" s="288">
        <v>6</v>
      </c>
      <c r="M733" s="262">
        <v>4.5</v>
      </c>
      <c r="N733" s="263">
        <v>5</v>
      </c>
      <c r="O733" s="180">
        <f t="shared" si="34"/>
        <v>5.4</v>
      </c>
      <c r="P733" s="340">
        <v>5.5</v>
      </c>
      <c r="Q733" s="181" t="str">
        <f t="shared" si="35"/>
        <v>Trung bình</v>
      </c>
    </row>
    <row r="734" spans="1:17" ht="24.95" customHeight="1" x14ac:dyDescent="0.2">
      <c r="A734" s="6">
        <v>727</v>
      </c>
      <c r="B734" s="59" t="s">
        <v>3384</v>
      </c>
      <c r="C734" s="81">
        <v>17002241</v>
      </c>
      <c r="D734" s="270" t="s">
        <v>770</v>
      </c>
      <c r="E734" s="273" t="s">
        <v>86</v>
      </c>
      <c r="F734" s="273" t="s">
        <v>1798</v>
      </c>
      <c r="G734" s="58" t="s">
        <v>1512</v>
      </c>
      <c r="H734" s="69" t="s">
        <v>329</v>
      </c>
      <c r="I734" s="260">
        <v>6.5</v>
      </c>
      <c r="J734" s="261">
        <v>6</v>
      </c>
      <c r="K734" s="288">
        <f t="shared" si="33"/>
        <v>6.3</v>
      </c>
      <c r="L734" s="288">
        <v>6.5</v>
      </c>
      <c r="M734" s="262">
        <v>5</v>
      </c>
      <c r="N734" s="263">
        <v>6</v>
      </c>
      <c r="O734" s="180">
        <f t="shared" si="34"/>
        <v>6</v>
      </c>
      <c r="P734" s="340">
        <v>6</v>
      </c>
      <c r="Q734" s="181" t="str">
        <f t="shared" si="35"/>
        <v>Trung bình</v>
      </c>
    </row>
    <row r="735" spans="1:17" ht="24.95" customHeight="1" x14ac:dyDescent="0.2">
      <c r="A735" s="5"/>
      <c r="B735" s="14"/>
      <c r="C735" s="15"/>
      <c r="D735" s="37"/>
      <c r="E735" s="38"/>
      <c r="F735" s="15"/>
      <c r="G735" s="39"/>
      <c r="H735" s="15"/>
      <c r="I735" s="103"/>
      <c r="J735" s="114"/>
      <c r="K735" s="114"/>
      <c r="L735" s="114"/>
      <c r="M735" s="109"/>
      <c r="N735" s="120"/>
      <c r="O735" s="5"/>
      <c r="P735" s="342"/>
      <c r="Q735" s="50"/>
    </row>
    <row r="737" spans="1:17" x14ac:dyDescent="0.2">
      <c r="A737" s="3"/>
      <c r="C737" s="35"/>
      <c r="D737" s="35"/>
      <c r="G737" s="384"/>
      <c r="H737" s="384"/>
      <c r="I737" s="102"/>
      <c r="J737" s="113"/>
      <c r="K737" s="113"/>
      <c r="L737" s="113"/>
      <c r="M737" s="108"/>
      <c r="N737" s="119"/>
      <c r="O737" s="74"/>
      <c r="P737" s="343"/>
      <c r="Q737" s="74"/>
    </row>
    <row r="738" spans="1:17" ht="19.5" x14ac:dyDescent="0.2">
      <c r="A738" s="3"/>
      <c r="C738" s="36"/>
      <c r="D738" s="36"/>
      <c r="G738" s="385"/>
      <c r="H738" s="385"/>
      <c r="I738" s="128"/>
      <c r="J738" s="130"/>
      <c r="K738" s="130"/>
      <c r="L738" s="130"/>
      <c r="M738" s="132"/>
      <c r="N738" s="134"/>
      <c r="O738" s="74"/>
      <c r="P738" s="343"/>
      <c r="Q738" s="74"/>
    </row>
    <row r="739" spans="1:17" x14ac:dyDescent="0.2">
      <c r="A739" s="2"/>
      <c r="B739" s="45"/>
      <c r="C739" s="44"/>
      <c r="D739" s="51"/>
      <c r="E739" s="37"/>
      <c r="F739" s="75"/>
      <c r="G739" s="75"/>
      <c r="H739" s="75"/>
      <c r="I739" s="152"/>
      <c r="J739" s="151"/>
      <c r="K739" s="151"/>
      <c r="L739" s="151"/>
      <c r="M739" s="153"/>
      <c r="N739" s="154"/>
      <c r="O739" s="74"/>
      <c r="P739" s="343"/>
      <c r="Q739" s="74"/>
    </row>
    <row r="740" spans="1:17" x14ac:dyDescent="0.2">
      <c r="A740" s="2"/>
      <c r="B740" s="45"/>
      <c r="C740" s="44"/>
      <c r="D740" s="51"/>
      <c r="E740" s="37"/>
      <c r="F740" s="75"/>
      <c r="G740" s="75"/>
      <c r="H740" s="75"/>
      <c r="I740" s="152"/>
      <c r="J740" s="151"/>
      <c r="K740" s="151"/>
      <c r="L740" s="151"/>
      <c r="M740" s="153"/>
      <c r="N740" s="154"/>
      <c r="O740" s="74"/>
      <c r="P740" s="343"/>
      <c r="Q740" s="74"/>
    </row>
    <row r="741" spans="1:17" x14ac:dyDescent="0.2">
      <c r="A741" s="2"/>
      <c r="B741" s="45"/>
      <c r="C741" s="44"/>
      <c r="D741" s="51"/>
      <c r="E741" s="37"/>
      <c r="F741" s="75"/>
      <c r="G741" s="75"/>
      <c r="H741" s="75"/>
      <c r="I741" s="152"/>
      <c r="J741" s="151"/>
      <c r="K741" s="151"/>
      <c r="L741" s="151"/>
      <c r="M741" s="153"/>
      <c r="N741" s="154"/>
      <c r="O741" s="74"/>
      <c r="P741" s="343"/>
      <c r="Q741" s="74"/>
    </row>
    <row r="742" spans="1:17" x14ac:dyDescent="0.2">
      <c r="A742" s="2"/>
      <c r="B742" s="45"/>
      <c r="C742" s="44"/>
      <c r="D742" s="51"/>
      <c r="E742" s="37"/>
      <c r="F742" s="75"/>
      <c r="G742" s="75"/>
      <c r="H742" s="75"/>
      <c r="I742" s="152"/>
      <c r="J742" s="151"/>
      <c r="K742" s="151"/>
      <c r="L742" s="151"/>
      <c r="M742" s="153"/>
      <c r="N742" s="154"/>
      <c r="O742" s="74"/>
      <c r="P742" s="343"/>
      <c r="Q742" s="74"/>
    </row>
    <row r="743" spans="1:17" x14ac:dyDescent="0.2">
      <c r="A743" s="2"/>
      <c r="B743" s="45"/>
      <c r="C743" s="44"/>
      <c r="D743" s="51"/>
      <c r="E743" s="37"/>
      <c r="F743" s="75"/>
      <c r="G743" s="75"/>
      <c r="H743" s="75"/>
      <c r="I743" s="152"/>
      <c r="J743" s="151"/>
      <c r="K743" s="151"/>
      <c r="L743" s="151"/>
      <c r="M743" s="153"/>
      <c r="N743" s="154"/>
      <c r="O743" s="74"/>
      <c r="P743" s="343"/>
      <c r="Q743" s="74"/>
    </row>
  </sheetData>
  <sortState ref="C384:H470">
    <sortCondition ref="H387:H472"/>
    <sortCondition ref="E387:E472"/>
    <sortCondition ref="D387:D472"/>
    <sortCondition ref="C387:C472"/>
  </sortState>
  <mergeCells count="10">
    <mergeCell ref="G737:H737"/>
    <mergeCell ref="G738:H738"/>
    <mergeCell ref="D7:E7"/>
    <mergeCell ref="A5:M5"/>
    <mergeCell ref="E1:O1"/>
    <mergeCell ref="E2:O2"/>
    <mergeCell ref="A4:D4"/>
    <mergeCell ref="A1:D1"/>
    <mergeCell ref="A2:D2"/>
    <mergeCell ref="A3:D3"/>
  </mergeCells>
  <conditionalFormatting sqref="C8:C662 C664:C734">
    <cfRule type="duplicateValues" dxfId="9" priority="122" stopIfTrue="1"/>
  </conditionalFormatting>
  <conditionalFormatting sqref="C663">
    <cfRule type="duplicateValues" dxfId="8" priority="1" stopIfTrue="1"/>
  </conditionalFormatting>
  <pageMargins left="0.23" right="0.14000000000000001" top="0.4" bottom="0.32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X204"/>
  <sheetViews>
    <sheetView zoomScale="75" zoomScaleNormal="75" workbookViewId="0">
      <selection activeCell="Q8" sqref="Q8:Q200"/>
    </sheetView>
  </sheetViews>
  <sheetFormatPr defaultColWidth="9.140625" defaultRowHeight="18.75" x14ac:dyDescent="0.2"/>
  <cols>
    <col min="1" max="1" width="6.28515625" style="1" customWidth="1"/>
    <col min="2" max="2" width="11.85546875" style="1" customWidth="1"/>
    <col min="3" max="3" width="11.85546875" style="24" customWidth="1"/>
    <col min="4" max="4" width="20.140625" style="24" customWidth="1"/>
    <col min="5" max="5" width="10.28515625" style="24" customWidth="1"/>
    <col min="6" max="6" width="13.140625" style="297" customWidth="1"/>
    <col min="7" max="7" width="16.42578125" style="24" customWidth="1"/>
    <col min="8" max="8" width="12.7109375" style="34" customWidth="1"/>
    <col min="9" max="9" width="11" style="101" customWidth="1"/>
    <col min="10" max="10" width="11" style="112" customWidth="1"/>
    <col min="11" max="11" width="13.140625" style="112" customWidth="1"/>
    <col min="12" max="12" width="11" style="112" customWidth="1"/>
    <col min="13" max="13" width="11" style="107" customWidth="1"/>
    <col min="14" max="14" width="11" style="118" customWidth="1"/>
    <col min="15" max="16" width="13.5703125" style="1" customWidth="1"/>
    <col min="17" max="17" width="11.7109375" style="31" customWidth="1"/>
    <col min="18" max="18" width="9.140625" style="267"/>
    <col min="19" max="16384" width="9.140625" style="1"/>
  </cols>
  <sheetData>
    <row r="1" spans="1:24" x14ac:dyDescent="0.25">
      <c r="A1" s="377" t="s">
        <v>10</v>
      </c>
      <c r="B1" s="377"/>
      <c r="C1" s="377"/>
      <c r="D1" s="377"/>
      <c r="E1" s="370" t="s">
        <v>2</v>
      </c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264"/>
      <c r="Q1" s="27"/>
    </row>
    <row r="2" spans="1:24" x14ac:dyDescent="0.25">
      <c r="A2" s="382" t="s">
        <v>11</v>
      </c>
      <c r="B2" s="382"/>
      <c r="C2" s="382"/>
      <c r="D2" s="382"/>
      <c r="E2" s="370" t="s">
        <v>3</v>
      </c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264"/>
      <c r="Q2" s="27"/>
    </row>
    <row r="3" spans="1:24" x14ac:dyDescent="0.25">
      <c r="A3" s="382" t="s">
        <v>12</v>
      </c>
      <c r="B3" s="382"/>
      <c r="C3" s="382"/>
      <c r="D3" s="382"/>
      <c r="E3" s="22"/>
      <c r="F3" s="24"/>
      <c r="H3" s="24"/>
      <c r="O3" s="25"/>
      <c r="P3" s="25"/>
      <c r="Q3" s="27"/>
    </row>
    <row r="4" spans="1:24" x14ac:dyDescent="0.2">
      <c r="A4" s="372"/>
      <c r="B4" s="372"/>
      <c r="C4" s="373"/>
      <c r="D4" s="373"/>
      <c r="E4" s="44"/>
      <c r="F4" s="44"/>
      <c r="G4" s="44"/>
      <c r="H4" s="46"/>
      <c r="I4" s="102"/>
      <c r="J4" s="113"/>
      <c r="K4" s="113"/>
      <c r="L4" s="113"/>
      <c r="M4" s="108"/>
      <c r="N4" s="119"/>
      <c r="O4" s="46"/>
      <c r="P4" s="46"/>
      <c r="Q4" s="28"/>
    </row>
    <row r="5" spans="1:24" ht="23.1" customHeight="1" x14ac:dyDescent="0.2">
      <c r="A5" s="16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"/>
      <c r="P5" s="30"/>
      <c r="Q5" s="29"/>
    </row>
    <row r="6" spans="1:24" ht="19.5" x14ac:dyDescent="0.2">
      <c r="A6" s="18"/>
      <c r="B6" s="18"/>
      <c r="C6" s="18"/>
      <c r="D6" s="18"/>
      <c r="E6" s="18"/>
      <c r="F6" s="18"/>
      <c r="G6" s="18"/>
      <c r="H6" s="18"/>
      <c r="I6" s="104"/>
      <c r="J6" s="115"/>
      <c r="K6" s="115"/>
      <c r="L6" s="115"/>
      <c r="M6" s="110"/>
      <c r="N6" s="121"/>
      <c r="O6" s="18"/>
      <c r="P6" s="312"/>
    </row>
    <row r="7" spans="1:24" s="33" customFormat="1" ht="49.5" x14ac:dyDescent="0.25">
      <c r="A7" s="9" t="s">
        <v>4</v>
      </c>
      <c r="B7" s="9" t="s">
        <v>0</v>
      </c>
      <c r="C7" s="9" t="s">
        <v>5</v>
      </c>
      <c r="D7" s="386" t="s">
        <v>7</v>
      </c>
      <c r="E7" s="387"/>
      <c r="F7" s="9" t="s">
        <v>8</v>
      </c>
      <c r="G7" s="9" t="s">
        <v>9</v>
      </c>
      <c r="H7" s="9" t="s">
        <v>1</v>
      </c>
      <c r="I7" s="105" t="s">
        <v>3943</v>
      </c>
      <c r="J7" s="116" t="s">
        <v>3944</v>
      </c>
      <c r="K7" s="283" t="s">
        <v>4006</v>
      </c>
      <c r="L7" s="283" t="s">
        <v>4006</v>
      </c>
      <c r="M7" s="283" t="s">
        <v>4007</v>
      </c>
      <c r="N7" s="283" t="s">
        <v>4008</v>
      </c>
      <c r="O7" s="283" t="s">
        <v>4009</v>
      </c>
      <c r="P7" s="283" t="s">
        <v>4009</v>
      </c>
      <c r="Q7" s="287" t="s">
        <v>4010</v>
      </c>
      <c r="R7" s="267"/>
      <c r="S7" s="1"/>
      <c r="T7" s="1"/>
      <c r="U7" s="1"/>
      <c r="V7" s="1"/>
      <c r="W7" s="1"/>
      <c r="X7" s="1"/>
    </row>
    <row r="8" spans="1:24" ht="24.95" customHeight="1" x14ac:dyDescent="0.2">
      <c r="A8" s="6">
        <v>1</v>
      </c>
      <c r="B8" s="59" t="s">
        <v>3698</v>
      </c>
      <c r="C8" s="81">
        <v>18003013</v>
      </c>
      <c r="D8" s="82" t="s">
        <v>1450</v>
      </c>
      <c r="E8" s="82" t="s">
        <v>86</v>
      </c>
      <c r="F8" s="292" t="s">
        <v>2300</v>
      </c>
      <c r="G8" s="289" t="s">
        <v>1512</v>
      </c>
      <c r="H8" s="69" t="s">
        <v>1345</v>
      </c>
      <c r="I8" s="143">
        <v>5</v>
      </c>
      <c r="J8" s="144">
        <v>4.5</v>
      </c>
      <c r="K8" s="288">
        <f>ROUND((I8+J8)/2,1)</f>
        <v>4.8</v>
      </c>
      <c r="L8" s="288">
        <f>ROUND((I8+J8)/2,0)</f>
        <v>5</v>
      </c>
      <c r="M8" s="145">
        <v>5.5</v>
      </c>
      <c r="N8" s="146">
        <v>6</v>
      </c>
      <c r="O8" s="180">
        <f>ROUND((L8*2+M8+N8)/4,1)</f>
        <v>5.4</v>
      </c>
      <c r="P8" s="180">
        <v>5.5</v>
      </c>
      <c r="Q8" s="181" t="str">
        <f>IF(P8&gt;=8,"Giỏi",IF(P8&gt;=7,"Khá",IF((AND(P8&gt;=5,L8&gt;=3, M8&gt;=3, N8&gt;=3)),"Trung bình","Không đạt")))</f>
        <v>Trung bình</v>
      </c>
    </row>
    <row r="9" spans="1:24" ht="24.95" customHeight="1" x14ac:dyDescent="0.2">
      <c r="A9" s="6">
        <v>2</v>
      </c>
      <c r="B9" s="59" t="s">
        <v>3699</v>
      </c>
      <c r="C9" s="81">
        <v>18004077</v>
      </c>
      <c r="D9" s="82" t="s">
        <v>1020</v>
      </c>
      <c r="E9" s="82" t="s">
        <v>86</v>
      </c>
      <c r="F9" s="292" t="s">
        <v>2141</v>
      </c>
      <c r="G9" s="289" t="s">
        <v>1466</v>
      </c>
      <c r="H9" s="69" t="s">
        <v>888</v>
      </c>
      <c r="I9" s="143">
        <v>7</v>
      </c>
      <c r="J9" s="144">
        <v>4</v>
      </c>
      <c r="K9" s="288">
        <f t="shared" ref="K9:K72" si="0">ROUND((I9+J9)/2,1)</f>
        <v>5.5</v>
      </c>
      <c r="L9" s="288">
        <v>5.5</v>
      </c>
      <c r="M9" s="145">
        <v>5.5</v>
      </c>
      <c r="N9" s="146">
        <v>5</v>
      </c>
      <c r="O9" s="180">
        <f t="shared" ref="O9:O72" si="1">ROUND((L9*2+M9+N9)/4,1)</f>
        <v>5.4</v>
      </c>
      <c r="P9" s="180">
        <v>5.5</v>
      </c>
      <c r="Q9" s="181" t="str">
        <f t="shared" ref="Q9:Q72" si="2">IF(P9&gt;=8,"Giỏi",IF(P9&gt;=7,"Khá",IF((AND(P9&gt;=5,L9&gt;=3, M9&gt;=3, N9&gt;=3)),"Trung bình","Không đạt")))</f>
        <v>Trung bình</v>
      </c>
    </row>
    <row r="10" spans="1:24" ht="24.95" customHeight="1" x14ac:dyDescent="0.2">
      <c r="A10" s="6">
        <v>3</v>
      </c>
      <c r="B10" s="59" t="s">
        <v>3700</v>
      </c>
      <c r="C10" s="81">
        <v>17002850</v>
      </c>
      <c r="D10" s="82" t="s">
        <v>338</v>
      </c>
      <c r="E10" s="82" t="s">
        <v>86</v>
      </c>
      <c r="F10" s="292" t="s">
        <v>1865</v>
      </c>
      <c r="G10" s="289" t="s">
        <v>1471</v>
      </c>
      <c r="H10" s="69" t="s">
        <v>1092</v>
      </c>
      <c r="I10" s="143">
        <v>4.5</v>
      </c>
      <c r="J10" s="144">
        <v>3</v>
      </c>
      <c r="K10" s="288">
        <f t="shared" si="0"/>
        <v>3.8</v>
      </c>
      <c r="L10" s="288">
        <v>4</v>
      </c>
      <c r="M10" s="145">
        <v>5.5</v>
      </c>
      <c r="N10" s="146">
        <v>6</v>
      </c>
      <c r="O10" s="180">
        <f t="shared" si="1"/>
        <v>4.9000000000000004</v>
      </c>
      <c r="P10" s="180">
        <v>5</v>
      </c>
      <c r="Q10" s="181" t="str">
        <f t="shared" si="2"/>
        <v>Trung bình</v>
      </c>
    </row>
    <row r="11" spans="1:24" ht="24.95" customHeight="1" x14ac:dyDescent="0.2">
      <c r="A11" s="6">
        <v>4</v>
      </c>
      <c r="B11" s="59" t="s">
        <v>3701</v>
      </c>
      <c r="C11" s="81">
        <v>16000704</v>
      </c>
      <c r="D11" s="82" t="s">
        <v>111</v>
      </c>
      <c r="E11" s="82" t="s">
        <v>86</v>
      </c>
      <c r="F11" s="292" t="s">
        <v>1554</v>
      </c>
      <c r="G11" s="289" t="s">
        <v>1469</v>
      </c>
      <c r="H11" s="69" t="s">
        <v>454</v>
      </c>
      <c r="I11" s="143">
        <v>8</v>
      </c>
      <c r="J11" s="144">
        <v>5</v>
      </c>
      <c r="K11" s="288">
        <f t="shared" si="0"/>
        <v>6.5</v>
      </c>
      <c r="L11" s="288">
        <v>6.5</v>
      </c>
      <c r="M11" s="145">
        <v>7</v>
      </c>
      <c r="N11" s="146">
        <v>7</v>
      </c>
      <c r="O11" s="180">
        <f t="shared" si="1"/>
        <v>6.8</v>
      </c>
      <c r="P11" s="180">
        <v>7</v>
      </c>
      <c r="Q11" s="181" t="str">
        <f t="shared" si="2"/>
        <v>Khá</v>
      </c>
    </row>
    <row r="12" spans="1:24" ht="24.95" customHeight="1" x14ac:dyDescent="0.2">
      <c r="A12" s="6">
        <v>5</v>
      </c>
      <c r="B12" s="59" t="s">
        <v>3702</v>
      </c>
      <c r="C12" s="81">
        <v>18005496</v>
      </c>
      <c r="D12" s="82" t="s">
        <v>223</v>
      </c>
      <c r="E12" s="82" t="s">
        <v>86</v>
      </c>
      <c r="F12" s="292" t="s">
        <v>2408</v>
      </c>
      <c r="G12" s="289" t="s">
        <v>74</v>
      </c>
      <c r="H12" s="69" t="s">
        <v>881</v>
      </c>
      <c r="I12" s="143">
        <v>6.5</v>
      </c>
      <c r="J12" s="144">
        <v>5.5</v>
      </c>
      <c r="K12" s="288">
        <f t="shared" si="0"/>
        <v>6</v>
      </c>
      <c r="L12" s="288">
        <v>6</v>
      </c>
      <c r="M12" s="145">
        <v>7</v>
      </c>
      <c r="N12" s="146">
        <v>8</v>
      </c>
      <c r="O12" s="180">
        <f t="shared" si="1"/>
        <v>6.8</v>
      </c>
      <c r="P12" s="180">
        <v>7</v>
      </c>
      <c r="Q12" s="181" t="str">
        <f t="shared" si="2"/>
        <v>Khá</v>
      </c>
    </row>
    <row r="13" spans="1:24" ht="24.95" customHeight="1" x14ac:dyDescent="0.2">
      <c r="A13" s="6">
        <v>6</v>
      </c>
      <c r="B13" s="59" t="s">
        <v>3703</v>
      </c>
      <c r="C13" s="81">
        <v>17002185</v>
      </c>
      <c r="D13" s="82" t="s">
        <v>1171</v>
      </c>
      <c r="E13" s="82" t="s">
        <v>86</v>
      </c>
      <c r="F13" s="292" t="s">
        <v>1839</v>
      </c>
      <c r="G13" s="289" t="s">
        <v>1473</v>
      </c>
      <c r="H13" s="69" t="s">
        <v>447</v>
      </c>
      <c r="I13" s="143">
        <v>8</v>
      </c>
      <c r="J13" s="144">
        <v>4</v>
      </c>
      <c r="K13" s="288">
        <f t="shared" si="0"/>
        <v>6</v>
      </c>
      <c r="L13" s="288">
        <v>6</v>
      </c>
      <c r="M13" s="145">
        <v>6</v>
      </c>
      <c r="N13" s="146">
        <v>8</v>
      </c>
      <c r="O13" s="180">
        <f t="shared" si="1"/>
        <v>6.5</v>
      </c>
      <c r="P13" s="180">
        <v>6.5</v>
      </c>
      <c r="Q13" s="181" t="str">
        <f t="shared" si="2"/>
        <v>Trung bình</v>
      </c>
    </row>
    <row r="14" spans="1:24" ht="24.95" customHeight="1" x14ac:dyDescent="0.2">
      <c r="A14" s="6">
        <v>7</v>
      </c>
      <c r="B14" s="59" t="s">
        <v>3704</v>
      </c>
      <c r="C14" s="81">
        <v>17004695</v>
      </c>
      <c r="D14" s="82" t="s">
        <v>111</v>
      </c>
      <c r="E14" s="82" t="s">
        <v>1107</v>
      </c>
      <c r="F14" s="292" t="s">
        <v>2258</v>
      </c>
      <c r="G14" s="289" t="s">
        <v>1478</v>
      </c>
      <c r="H14" s="69" t="s">
        <v>781</v>
      </c>
      <c r="I14" s="143">
        <v>5.5</v>
      </c>
      <c r="J14" s="144">
        <v>3</v>
      </c>
      <c r="K14" s="288">
        <f t="shared" si="0"/>
        <v>4.3</v>
      </c>
      <c r="L14" s="288">
        <v>4.5</v>
      </c>
      <c r="M14" s="145">
        <v>3</v>
      </c>
      <c r="N14" s="146">
        <v>6.5</v>
      </c>
      <c r="O14" s="180">
        <f t="shared" si="1"/>
        <v>4.5999999999999996</v>
      </c>
      <c r="P14" s="180">
        <v>5</v>
      </c>
      <c r="Q14" s="181" t="str">
        <f t="shared" si="2"/>
        <v>Trung bình</v>
      </c>
    </row>
    <row r="15" spans="1:24" ht="24.95" customHeight="1" x14ac:dyDescent="0.2">
      <c r="A15" s="6">
        <v>8</v>
      </c>
      <c r="B15" s="59" t="s">
        <v>3705</v>
      </c>
      <c r="C15" s="81">
        <v>18002828</v>
      </c>
      <c r="D15" s="82" t="s">
        <v>1116</v>
      </c>
      <c r="E15" s="82" t="s">
        <v>234</v>
      </c>
      <c r="F15" s="292" t="s">
        <v>2481</v>
      </c>
      <c r="G15" s="289" t="s">
        <v>1471</v>
      </c>
      <c r="H15" s="69" t="s">
        <v>912</v>
      </c>
      <c r="I15" s="143">
        <v>3.5</v>
      </c>
      <c r="J15" s="144">
        <v>3.5</v>
      </c>
      <c r="K15" s="288">
        <f t="shared" si="0"/>
        <v>3.5</v>
      </c>
      <c r="L15" s="288">
        <v>3.5</v>
      </c>
      <c r="M15" s="145">
        <v>3.5</v>
      </c>
      <c r="N15" s="146">
        <v>8</v>
      </c>
      <c r="O15" s="180">
        <f t="shared" si="1"/>
        <v>4.5999999999999996</v>
      </c>
      <c r="P15" s="180">
        <v>5</v>
      </c>
      <c r="Q15" s="181" t="str">
        <f t="shared" si="2"/>
        <v>Trung bình</v>
      </c>
    </row>
    <row r="16" spans="1:24" ht="24.95" customHeight="1" x14ac:dyDescent="0.2">
      <c r="A16" s="6">
        <v>9</v>
      </c>
      <c r="B16" s="59" t="s">
        <v>3706</v>
      </c>
      <c r="C16" s="81">
        <v>18004253</v>
      </c>
      <c r="D16" s="82" t="s">
        <v>1333</v>
      </c>
      <c r="E16" s="82" t="s">
        <v>234</v>
      </c>
      <c r="F16" s="292" t="s">
        <v>1975</v>
      </c>
      <c r="G16" s="289" t="s">
        <v>24</v>
      </c>
      <c r="H16" s="69" t="s">
        <v>891</v>
      </c>
      <c r="I16" s="143">
        <v>2</v>
      </c>
      <c r="J16" s="144">
        <v>3</v>
      </c>
      <c r="K16" s="288">
        <f t="shared" si="0"/>
        <v>2.5</v>
      </c>
      <c r="L16" s="288">
        <v>2.5</v>
      </c>
      <c r="M16" s="145">
        <v>3.5</v>
      </c>
      <c r="N16" s="146">
        <v>8</v>
      </c>
      <c r="O16" s="180">
        <f t="shared" si="1"/>
        <v>4.0999999999999996</v>
      </c>
      <c r="P16" s="180">
        <v>4</v>
      </c>
      <c r="Q16" s="181" t="str">
        <f t="shared" si="2"/>
        <v>Không đạt</v>
      </c>
    </row>
    <row r="17" spans="1:17" ht="24.95" customHeight="1" x14ac:dyDescent="0.2">
      <c r="A17" s="6">
        <v>10</v>
      </c>
      <c r="B17" s="59" t="s">
        <v>3707</v>
      </c>
      <c r="C17" s="81">
        <v>18002489</v>
      </c>
      <c r="D17" s="82" t="s">
        <v>1386</v>
      </c>
      <c r="E17" s="82" t="s">
        <v>369</v>
      </c>
      <c r="F17" s="292" t="s">
        <v>2537</v>
      </c>
      <c r="G17" s="289" t="s">
        <v>24</v>
      </c>
      <c r="H17" s="69" t="s">
        <v>912</v>
      </c>
      <c r="I17" s="143">
        <v>4</v>
      </c>
      <c r="J17" s="144">
        <v>3.5</v>
      </c>
      <c r="K17" s="288">
        <f t="shared" si="0"/>
        <v>3.8</v>
      </c>
      <c r="L17" s="288">
        <v>4</v>
      </c>
      <c r="M17" s="145">
        <v>5.5</v>
      </c>
      <c r="N17" s="146">
        <v>7</v>
      </c>
      <c r="O17" s="180">
        <f t="shared" si="1"/>
        <v>5.0999999999999996</v>
      </c>
      <c r="P17" s="180">
        <v>5</v>
      </c>
      <c r="Q17" s="181" t="str">
        <f t="shared" si="2"/>
        <v>Trung bình</v>
      </c>
    </row>
    <row r="18" spans="1:17" ht="24.95" customHeight="1" x14ac:dyDescent="0.2">
      <c r="A18" s="6">
        <v>11</v>
      </c>
      <c r="B18" s="59" t="s">
        <v>3708</v>
      </c>
      <c r="C18" s="81">
        <v>18001424</v>
      </c>
      <c r="D18" s="82" t="s">
        <v>956</v>
      </c>
      <c r="E18" s="82" t="s">
        <v>83</v>
      </c>
      <c r="F18" s="292" t="s">
        <v>2454</v>
      </c>
      <c r="G18" s="289" t="s">
        <v>81</v>
      </c>
      <c r="H18" s="69" t="s">
        <v>930</v>
      </c>
      <c r="I18" s="143">
        <v>5</v>
      </c>
      <c r="J18" s="144">
        <v>5</v>
      </c>
      <c r="K18" s="288">
        <f t="shared" si="0"/>
        <v>5</v>
      </c>
      <c r="L18" s="288">
        <v>5</v>
      </c>
      <c r="M18" s="145">
        <v>6</v>
      </c>
      <c r="N18" s="146">
        <v>6</v>
      </c>
      <c r="O18" s="180">
        <f t="shared" si="1"/>
        <v>5.5</v>
      </c>
      <c r="P18" s="180">
        <v>5.5</v>
      </c>
      <c r="Q18" s="181" t="str">
        <f t="shared" si="2"/>
        <v>Trung bình</v>
      </c>
    </row>
    <row r="19" spans="1:17" ht="24.95" customHeight="1" x14ac:dyDescent="0.2">
      <c r="A19" s="6">
        <v>12</v>
      </c>
      <c r="B19" s="59" t="s">
        <v>3709</v>
      </c>
      <c r="C19" s="81">
        <v>16002378</v>
      </c>
      <c r="D19" s="82" t="s">
        <v>162</v>
      </c>
      <c r="E19" s="82" t="s">
        <v>900</v>
      </c>
      <c r="F19" s="292" t="s">
        <v>1639</v>
      </c>
      <c r="G19" s="289" t="s">
        <v>1478</v>
      </c>
      <c r="H19" s="69" t="s">
        <v>901</v>
      </c>
      <c r="I19" s="143">
        <v>4.5</v>
      </c>
      <c r="J19" s="144">
        <v>5</v>
      </c>
      <c r="K19" s="288">
        <f t="shared" si="0"/>
        <v>4.8</v>
      </c>
      <c r="L19" s="288">
        <v>5</v>
      </c>
      <c r="M19" s="145">
        <v>5.5</v>
      </c>
      <c r="N19" s="146">
        <v>7</v>
      </c>
      <c r="O19" s="180">
        <f t="shared" si="1"/>
        <v>5.6</v>
      </c>
      <c r="P19" s="180">
        <v>5.5</v>
      </c>
      <c r="Q19" s="181" t="str">
        <f t="shared" si="2"/>
        <v>Trung bình</v>
      </c>
    </row>
    <row r="20" spans="1:17" ht="24.95" customHeight="1" x14ac:dyDescent="0.2">
      <c r="A20" s="6">
        <v>13</v>
      </c>
      <c r="B20" s="59" t="s">
        <v>3710</v>
      </c>
      <c r="C20" s="81">
        <v>18001627</v>
      </c>
      <c r="D20" s="82" t="s">
        <v>1025</v>
      </c>
      <c r="E20" s="82" t="s">
        <v>72</v>
      </c>
      <c r="F20" s="292" t="s">
        <v>1501</v>
      </c>
      <c r="G20" s="289" t="s">
        <v>1471</v>
      </c>
      <c r="H20" s="69" t="s">
        <v>878</v>
      </c>
      <c r="I20" s="143">
        <v>6.5</v>
      </c>
      <c r="J20" s="144">
        <v>5</v>
      </c>
      <c r="K20" s="288">
        <f t="shared" si="0"/>
        <v>5.8</v>
      </c>
      <c r="L20" s="288">
        <v>6</v>
      </c>
      <c r="M20" s="145">
        <v>5.5</v>
      </c>
      <c r="N20" s="146">
        <v>8</v>
      </c>
      <c r="O20" s="180">
        <f t="shared" si="1"/>
        <v>6.4</v>
      </c>
      <c r="P20" s="180">
        <v>6.5</v>
      </c>
      <c r="Q20" s="181" t="str">
        <f t="shared" si="2"/>
        <v>Trung bình</v>
      </c>
    </row>
    <row r="21" spans="1:17" ht="24.95" customHeight="1" x14ac:dyDescent="0.2">
      <c r="A21" s="6">
        <v>14</v>
      </c>
      <c r="B21" s="59" t="s">
        <v>3711</v>
      </c>
      <c r="C21" s="81">
        <v>18003007</v>
      </c>
      <c r="D21" s="82" t="s">
        <v>50</v>
      </c>
      <c r="E21" s="82" t="s">
        <v>72</v>
      </c>
      <c r="F21" s="292" t="s">
        <v>2008</v>
      </c>
      <c r="G21" s="289" t="s">
        <v>1548</v>
      </c>
      <c r="H21" s="69" t="s">
        <v>1345</v>
      </c>
      <c r="I21" s="143">
        <v>5.5</v>
      </c>
      <c r="J21" s="144">
        <v>5</v>
      </c>
      <c r="K21" s="288">
        <f t="shared" si="0"/>
        <v>5.3</v>
      </c>
      <c r="L21" s="288">
        <v>5.5</v>
      </c>
      <c r="M21" s="145">
        <v>5</v>
      </c>
      <c r="N21" s="146">
        <v>5</v>
      </c>
      <c r="O21" s="180">
        <f t="shared" si="1"/>
        <v>5.3</v>
      </c>
      <c r="P21" s="180">
        <v>5.5</v>
      </c>
      <c r="Q21" s="181" t="str">
        <f t="shared" si="2"/>
        <v>Trung bình</v>
      </c>
    </row>
    <row r="22" spans="1:17" ht="24.95" customHeight="1" x14ac:dyDescent="0.2">
      <c r="A22" s="6">
        <v>15</v>
      </c>
      <c r="B22" s="59" t="s">
        <v>3712</v>
      </c>
      <c r="C22" s="81">
        <v>18003416</v>
      </c>
      <c r="D22" s="82" t="s">
        <v>411</v>
      </c>
      <c r="E22" s="82" t="s">
        <v>72</v>
      </c>
      <c r="F22" s="292" t="s">
        <v>2302</v>
      </c>
      <c r="G22" s="289" t="s">
        <v>24</v>
      </c>
      <c r="H22" s="69" t="s">
        <v>898</v>
      </c>
      <c r="I22" s="143">
        <v>5.5</v>
      </c>
      <c r="J22" s="144">
        <v>5</v>
      </c>
      <c r="K22" s="288">
        <f t="shared" si="0"/>
        <v>5.3</v>
      </c>
      <c r="L22" s="288">
        <v>5.5</v>
      </c>
      <c r="M22" s="145">
        <v>5</v>
      </c>
      <c r="N22" s="146">
        <v>6</v>
      </c>
      <c r="O22" s="180">
        <f t="shared" si="1"/>
        <v>5.5</v>
      </c>
      <c r="P22" s="180">
        <v>5.5</v>
      </c>
      <c r="Q22" s="181" t="str">
        <f t="shared" si="2"/>
        <v>Trung bình</v>
      </c>
    </row>
    <row r="23" spans="1:17" ht="24.95" customHeight="1" x14ac:dyDescent="0.2">
      <c r="A23" s="6">
        <v>16</v>
      </c>
      <c r="B23" s="59" t="s">
        <v>3713</v>
      </c>
      <c r="C23" s="81">
        <v>17004187</v>
      </c>
      <c r="D23" s="82" t="s">
        <v>71</v>
      </c>
      <c r="E23" s="82" t="s">
        <v>72</v>
      </c>
      <c r="F23" s="292" t="s">
        <v>1959</v>
      </c>
      <c r="G23" s="289" t="s">
        <v>81</v>
      </c>
      <c r="H23" s="69" t="s">
        <v>1204</v>
      </c>
      <c r="I23" s="143">
        <v>6.5</v>
      </c>
      <c r="J23" s="144">
        <v>6</v>
      </c>
      <c r="K23" s="288">
        <f t="shared" si="0"/>
        <v>6.3</v>
      </c>
      <c r="L23" s="288">
        <v>6.5</v>
      </c>
      <c r="M23" s="145">
        <v>4</v>
      </c>
      <c r="N23" s="146">
        <v>8</v>
      </c>
      <c r="O23" s="180">
        <f t="shared" si="1"/>
        <v>6.3</v>
      </c>
      <c r="P23" s="180">
        <v>6.5</v>
      </c>
      <c r="Q23" s="181" t="str">
        <f t="shared" si="2"/>
        <v>Trung bình</v>
      </c>
    </row>
    <row r="24" spans="1:17" ht="24.95" customHeight="1" x14ac:dyDescent="0.2">
      <c r="A24" s="6">
        <v>17</v>
      </c>
      <c r="B24" s="59" t="s">
        <v>3714</v>
      </c>
      <c r="C24" s="81">
        <v>18004575</v>
      </c>
      <c r="D24" s="82" t="s">
        <v>1437</v>
      </c>
      <c r="E24" s="82" t="s">
        <v>72</v>
      </c>
      <c r="F24" s="292" t="s">
        <v>1773</v>
      </c>
      <c r="G24" s="289" t="s">
        <v>1502</v>
      </c>
      <c r="H24" s="69" t="s">
        <v>1097</v>
      </c>
      <c r="I24" s="143">
        <v>6.5</v>
      </c>
      <c r="J24" s="144">
        <v>6</v>
      </c>
      <c r="K24" s="288">
        <f t="shared" si="0"/>
        <v>6.3</v>
      </c>
      <c r="L24" s="288">
        <v>6.5</v>
      </c>
      <c r="M24" s="145">
        <v>5</v>
      </c>
      <c r="N24" s="146">
        <v>9</v>
      </c>
      <c r="O24" s="180">
        <f t="shared" si="1"/>
        <v>6.8</v>
      </c>
      <c r="P24" s="180">
        <v>7</v>
      </c>
      <c r="Q24" s="181" t="str">
        <f t="shared" si="2"/>
        <v>Khá</v>
      </c>
    </row>
    <row r="25" spans="1:17" ht="24.95" customHeight="1" x14ac:dyDescent="0.2">
      <c r="A25" s="6">
        <v>18</v>
      </c>
      <c r="B25" s="59" t="s">
        <v>3715</v>
      </c>
      <c r="C25" s="81">
        <v>18004816</v>
      </c>
      <c r="D25" s="82" t="s">
        <v>945</v>
      </c>
      <c r="E25" s="82" t="s">
        <v>72</v>
      </c>
      <c r="F25" s="292" t="s">
        <v>2458</v>
      </c>
      <c r="G25" s="289" t="s">
        <v>81</v>
      </c>
      <c r="H25" s="69" t="s">
        <v>946</v>
      </c>
      <c r="I25" s="143">
        <v>6.5</v>
      </c>
      <c r="J25" s="144">
        <v>5</v>
      </c>
      <c r="K25" s="288">
        <f t="shared" si="0"/>
        <v>5.8</v>
      </c>
      <c r="L25" s="288">
        <v>6</v>
      </c>
      <c r="M25" s="145">
        <v>3.5</v>
      </c>
      <c r="N25" s="146">
        <v>9</v>
      </c>
      <c r="O25" s="180">
        <f t="shared" si="1"/>
        <v>6.1</v>
      </c>
      <c r="P25" s="180">
        <v>6</v>
      </c>
      <c r="Q25" s="181" t="str">
        <f t="shared" si="2"/>
        <v>Trung bình</v>
      </c>
    </row>
    <row r="26" spans="1:17" ht="24.95" customHeight="1" x14ac:dyDescent="0.2">
      <c r="A26" s="6">
        <v>19</v>
      </c>
      <c r="B26" s="59" t="s">
        <v>3716</v>
      </c>
      <c r="C26" s="81">
        <v>18005467</v>
      </c>
      <c r="D26" s="82" t="s">
        <v>355</v>
      </c>
      <c r="E26" s="82" t="s">
        <v>72</v>
      </c>
      <c r="F26" s="292" t="s">
        <v>2643</v>
      </c>
      <c r="G26" s="289" t="s">
        <v>24</v>
      </c>
      <c r="H26" s="69" t="s">
        <v>851</v>
      </c>
      <c r="I26" s="143">
        <v>2.5</v>
      </c>
      <c r="J26" s="144">
        <v>3</v>
      </c>
      <c r="K26" s="288">
        <f t="shared" si="0"/>
        <v>2.8</v>
      </c>
      <c r="L26" s="288">
        <v>3</v>
      </c>
      <c r="M26" s="145">
        <v>3</v>
      </c>
      <c r="N26" s="146">
        <v>7</v>
      </c>
      <c r="O26" s="180">
        <f t="shared" si="1"/>
        <v>4</v>
      </c>
      <c r="P26" s="180">
        <v>4</v>
      </c>
      <c r="Q26" s="181" t="str">
        <f t="shared" si="2"/>
        <v>Không đạt</v>
      </c>
    </row>
    <row r="27" spans="1:17" ht="24.95" customHeight="1" x14ac:dyDescent="0.2">
      <c r="A27" s="6">
        <v>20</v>
      </c>
      <c r="B27" s="59" t="s">
        <v>3717</v>
      </c>
      <c r="C27" s="81">
        <v>18004814</v>
      </c>
      <c r="D27" s="82" t="s">
        <v>286</v>
      </c>
      <c r="E27" s="82" t="s">
        <v>214</v>
      </c>
      <c r="F27" s="292" t="e">
        <v>#N/A</v>
      </c>
      <c r="G27" s="289" t="e">
        <v>#N/A</v>
      </c>
      <c r="H27" s="69" t="s">
        <v>899</v>
      </c>
      <c r="I27" s="143">
        <v>4.5</v>
      </c>
      <c r="J27" s="144">
        <v>6</v>
      </c>
      <c r="K27" s="288">
        <f t="shared" si="0"/>
        <v>5.3</v>
      </c>
      <c r="L27" s="288">
        <v>5.5</v>
      </c>
      <c r="M27" s="145">
        <v>3.5</v>
      </c>
      <c r="N27" s="146">
        <v>7.5</v>
      </c>
      <c r="O27" s="180">
        <f t="shared" si="1"/>
        <v>5.5</v>
      </c>
      <c r="P27" s="180">
        <v>5.5</v>
      </c>
      <c r="Q27" s="181" t="str">
        <f t="shared" si="2"/>
        <v>Trung bình</v>
      </c>
    </row>
    <row r="28" spans="1:17" ht="24.95" customHeight="1" x14ac:dyDescent="0.2">
      <c r="A28" s="6">
        <v>21</v>
      </c>
      <c r="B28" s="59" t="s">
        <v>3718</v>
      </c>
      <c r="C28" s="81">
        <v>16003047</v>
      </c>
      <c r="D28" s="82" t="s">
        <v>156</v>
      </c>
      <c r="E28" s="82" t="s">
        <v>254</v>
      </c>
      <c r="F28" s="292" t="s">
        <v>1729</v>
      </c>
      <c r="G28" s="289" t="s">
        <v>81</v>
      </c>
      <c r="H28" s="69" t="s">
        <v>264</v>
      </c>
      <c r="I28" s="143">
        <v>3.5</v>
      </c>
      <c r="J28" s="144">
        <v>3.5</v>
      </c>
      <c r="K28" s="288">
        <f t="shared" si="0"/>
        <v>3.5</v>
      </c>
      <c r="L28" s="288">
        <v>3.5</v>
      </c>
      <c r="M28" s="145">
        <v>5.5</v>
      </c>
      <c r="N28" s="146">
        <v>5</v>
      </c>
      <c r="O28" s="180">
        <f t="shared" si="1"/>
        <v>4.4000000000000004</v>
      </c>
      <c r="P28" s="180">
        <v>4.5</v>
      </c>
      <c r="Q28" s="181" t="str">
        <f t="shared" si="2"/>
        <v>Không đạt</v>
      </c>
    </row>
    <row r="29" spans="1:17" ht="24.95" customHeight="1" x14ac:dyDescent="0.2">
      <c r="A29" s="6">
        <v>22</v>
      </c>
      <c r="B29" s="59" t="s">
        <v>3719</v>
      </c>
      <c r="C29" s="81">
        <v>18004096</v>
      </c>
      <c r="D29" s="82" t="s">
        <v>521</v>
      </c>
      <c r="E29" s="82" t="s">
        <v>519</v>
      </c>
      <c r="F29" s="292" t="s">
        <v>1614</v>
      </c>
      <c r="G29" s="289" t="s">
        <v>24</v>
      </c>
      <c r="H29" s="69" t="s">
        <v>1165</v>
      </c>
      <c r="I29" s="143">
        <v>7</v>
      </c>
      <c r="J29" s="144">
        <v>5.5</v>
      </c>
      <c r="K29" s="288">
        <f t="shared" si="0"/>
        <v>6.3</v>
      </c>
      <c r="L29" s="288">
        <v>6.5</v>
      </c>
      <c r="M29" s="145">
        <v>5.5</v>
      </c>
      <c r="N29" s="146">
        <v>7</v>
      </c>
      <c r="O29" s="180">
        <f t="shared" si="1"/>
        <v>6.4</v>
      </c>
      <c r="P29" s="180">
        <v>6.5</v>
      </c>
      <c r="Q29" s="181" t="str">
        <f t="shared" si="2"/>
        <v>Trung bình</v>
      </c>
    </row>
    <row r="30" spans="1:17" ht="24.95" customHeight="1" x14ac:dyDescent="0.2">
      <c r="A30" s="6">
        <v>23</v>
      </c>
      <c r="B30" s="59" t="s">
        <v>3720</v>
      </c>
      <c r="C30" s="81">
        <v>18003981</v>
      </c>
      <c r="D30" s="82" t="s">
        <v>941</v>
      </c>
      <c r="E30" s="82" t="s">
        <v>519</v>
      </c>
      <c r="F30" s="292" t="s">
        <v>2471</v>
      </c>
      <c r="G30" s="289" t="s">
        <v>1471</v>
      </c>
      <c r="H30" s="69" t="s">
        <v>891</v>
      </c>
      <c r="I30" s="143">
        <v>7</v>
      </c>
      <c r="J30" s="144">
        <v>5.5</v>
      </c>
      <c r="K30" s="288">
        <f t="shared" si="0"/>
        <v>6.3</v>
      </c>
      <c r="L30" s="288">
        <v>6.5</v>
      </c>
      <c r="M30" s="145">
        <v>5.5</v>
      </c>
      <c r="N30" s="146">
        <v>7</v>
      </c>
      <c r="O30" s="180">
        <f t="shared" si="1"/>
        <v>6.4</v>
      </c>
      <c r="P30" s="180">
        <v>6.5</v>
      </c>
      <c r="Q30" s="181" t="str">
        <f t="shared" si="2"/>
        <v>Trung bình</v>
      </c>
    </row>
    <row r="31" spans="1:17" ht="24.95" customHeight="1" x14ac:dyDescent="0.2">
      <c r="A31" s="6">
        <v>24</v>
      </c>
      <c r="B31" s="59" t="s">
        <v>3721</v>
      </c>
      <c r="C31" s="81">
        <v>17002737</v>
      </c>
      <c r="D31" s="82" t="s">
        <v>379</v>
      </c>
      <c r="E31" s="82" t="s">
        <v>345</v>
      </c>
      <c r="F31" s="292" t="s">
        <v>2130</v>
      </c>
      <c r="G31" s="289" t="s">
        <v>18</v>
      </c>
      <c r="H31" s="69" t="s">
        <v>774</v>
      </c>
      <c r="I31" s="143">
        <v>6</v>
      </c>
      <c r="J31" s="144">
        <v>5</v>
      </c>
      <c r="K31" s="288">
        <f t="shared" si="0"/>
        <v>5.5</v>
      </c>
      <c r="L31" s="288">
        <v>5.5</v>
      </c>
      <c r="M31" s="145">
        <v>5.5</v>
      </c>
      <c r="N31" s="146">
        <v>5</v>
      </c>
      <c r="O31" s="180">
        <f t="shared" si="1"/>
        <v>5.4</v>
      </c>
      <c r="P31" s="180">
        <v>5.5</v>
      </c>
      <c r="Q31" s="181" t="str">
        <f t="shared" si="2"/>
        <v>Trung bình</v>
      </c>
    </row>
    <row r="32" spans="1:17" ht="24.95" customHeight="1" x14ac:dyDescent="0.2">
      <c r="A32" s="6">
        <v>25</v>
      </c>
      <c r="B32" s="59" t="s">
        <v>3722</v>
      </c>
      <c r="C32" s="81">
        <v>18004372</v>
      </c>
      <c r="D32" s="82" t="s">
        <v>1067</v>
      </c>
      <c r="E32" s="82" t="s">
        <v>1068</v>
      </c>
      <c r="F32" s="292" t="s">
        <v>2354</v>
      </c>
      <c r="G32" s="289" t="s">
        <v>1582</v>
      </c>
      <c r="H32" s="69" t="s">
        <v>864</v>
      </c>
      <c r="I32" s="143">
        <v>4</v>
      </c>
      <c r="J32" s="144">
        <v>4.5</v>
      </c>
      <c r="K32" s="288">
        <f t="shared" si="0"/>
        <v>4.3</v>
      </c>
      <c r="L32" s="288">
        <v>4.5</v>
      </c>
      <c r="M32" s="145">
        <v>5.5</v>
      </c>
      <c r="N32" s="146">
        <v>5</v>
      </c>
      <c r="O32" s="180">
        <f t="shared" si="1"/>
        <v>4.9000000000000004</v>
      </c>
      <c r="P32" s="180">
        <v>5</v>
      </c>
      <c r="Q32" s="181" t="str">
        <f t="shared" si="2"/>
        <v>Trung bình</v>
      </c>
    </row>
    <row r="33" spans="1:17" ht="24.95" customHeight="1" x14ac:dyDescent="0.2">
      <c r="A33" s="6">
        <v>26</v>
      </c>
      <c r="B33" s="59" t="s">
        <v>3723</v>
      </c>
      <c r="C33" s="81">
        <v>18001877</v>
      </c>
      <c r="D33" s="82" t="s">
        <v>1201</v>
      </c>
      <c r="E33" s="82" t="s">
        <v>30</v>
      </c>
      <c r="F33" s="292" t="s">
        <v>2310</v>
      </c>
      <c r="G33" s="289" t="s">
        <v>1485</v>
      </c>
      <c r="H33" s="69" t="s">
        <v>889</v>
      </c>
      <c r="I33" s="143">
        <v>7</v>
      </c>
      <c r="J33" s="144">
        <v>5</v>
      </c>
      <c r="K33" s="288">
        <f t="shared" si="0"/>
        <v>6</v>
      </c>
      <c r="L33" s="288">
        <v>6</v>
      </c>
      <c r="M33" s="145">
        <v>5.5</v>
      </c>
      <c r="N33" s="146">
        <v>5.5</v>
      </c>
      <c r="O33" s="180">
        <f t="shared" si="1"/>
        <v>5.8</v>
      </c>
      <c r="P33" s="180">
        <v>6</v>
      </c>
      <c r="Q33" s="181" t="str">
        <f t="shared" si="2"/>
        <v>Trung bình</v>
      </c>
    </row>
    <row r="34" spans="1:17" ht="24.95" customHeight="1" x14ac:dyDescent="0.2">
      <c r="A34" s="6">
        <v>27</v>
      </c>
      <c r="B34" s="59" t="s">
        <v>3724</v>
      </c>
      <c r="C34" s="81">
        <v>18005681</v>
      </c>
      <c r="D34" s="82" t="s">
        <v>835</v>
      </c>
      <c r="E34" s="82" t="s">
        <v>30</v>
      </c>
      <c r="F34" s="292" t="s">
        <v>2423</v>
      </c>
      <c r="G34" s="289" t="s">
        <v>24</v>
      </c>
      <c r="H34" s="69" t="s">
        <v>448</v>
      </c>
      <c r="I34" s="143">
        <v>7.5</v>
      </c>
      <c r="J34" s="144">
        <v>5.5</v>
      </c>
      <c r="K34" s="288">
        <f t="shared" si="0"/>
        <v>6.5</v>
      </c>
      <c r="L34" s="288">
        <v>6.5</v>
      </c>
      <c r="M34" s="145">
        <v>5.5</v>
      </c>
      <c r="N34" s="146">
        <v>6</v>
      </c>
      <c r="O34" s="180">
        <f t="shared" si="1"/>
        <v>6.1</v>
      </c>
      <c r="P34" s="180">
        <v>6</v>
      </c>
      <c r="Q34" s="181" t="str">
        <f t="shared" si="2"/>
        <v>Trung bình</v>
      </c>
    </row>
    <row r="35" spans="1:17" ht="24.95" customHeight="1" x14ac:dyDescent="0.2">
      <c r="A35" s="6">
        <v>28</v>
      </c>
      <c r="B35" s="59" t="s">
        <v>3725</v>
      </c>
      <c r="C35" s="81">
        <v>17004113</v>
      </c>
      <c r="D35" s="82" t="s">
        <v>251</v>
      </c>
      <c r="E35" s="82" t="s">
        <v>215</v>
      </c>
      <c r="F35" s="292" t="s">
        <v>2051</v>
      </c>
      <c r="G35" s="289" t="s">
        <v>24</v>
      </c>
      <c r="H35" s="69" t="s">
        <v>335</v>
      </c>
      <c r="I35" s="143">
        <v>6.5</v>
      </c>
      <c r="J35" s="144">
        <v>5</v>
      </c>
      <c r="K35" s="288">
        <f t="shared" si="0"/>
        <v>5.8</v>
      </c>
      <c r="L35" s="288">
        <v>6</v>
      </c>
      <c r="M35" s="145">
        <v>5</v>
      </c>
      <c r="N35" s="146">
        <v>6</v>
      </c>
      <c r="O35" s="180">
        <f t="shared" si="1"/>
        <v>5.8</v>
      </c>
      <c r="P35" s="180">
        <v>6</v>
      </c>
      <c r="Q35" s="181" t="str">
        <f t="shared" si="2"/>
        <v>Trung bình</v>
      </c>
    </row>
    <row r="36" spans="1:17" ht="24.95" customHeight="1" x14ac:dyDescent="0.2">
      <c r="A36" s="6">
        <v>29</v>
      </c>
      <c r="B36" s="59" t="s">
        <v>3726</v>
      </c>
      <c r="C36" s="81">
        <v>18004959</v>
      </c>
      <c r="D36" s="82" t="s">
        <v>997</v>
      </c>
      <c r="E36" s="82" t="s">
        <v>215</v>
      </c>
      <c r="F36" s="292" t="s">
        <v>1755</v>
      </c>
      <c r="G36" s="289" t="s">
        <v>18</v>
      </c>
      <c r="H36" s="69" t="s">
        <v>891</v>
      </c>
      <c r="I36" s="143">
        <v>4.5</v>
      </c>
      <c r="J36" s="144">
        <v>5</v>
      </c>
      <c r="K36" s="288">
        <f t="shared" si="0"/>
        <v>4.8</v>
      </c>
      <c r="L36" s="288">
        <v>5</v>
      </c>
      <c r="M36" s="145">
        <v>5</v>
      </c>
      <c r="N36" s="146">
        <v>6.5</v>
      </c>
      <c r="O36" s="180">
        <f t="shared" si="1"/>
        <v>5.4</v>
      </c>
      <c r="P36" s="180">
        <v>5.5</v>
      </c>
      <c r="Q36" s="181" t="str">
        <f t="shared" si="2"/>
        <v>Trung bình</v>
      </c>
    </row>
    <row r="37" spans="1:17" ht="24.95" customHeight="1" x14ac:dyDescent="0.2">
      <c r="A37" s="6">
        <v>30</v>
      </c>
      <c r="B37" s="59" t="s">
        <v>3727</v>
      </c>
      <c r="C37" s="81">
        <v>18002583</v>
      </c>
      <c r="D37" s="82" t="s">
        <v>50</v>
      </c>
      <c r="E37" s="82" t="s">
        <v>76</v>
      </c>
      <c r="F37" s="292" t="s">
        <v>1756</v>
      </c>
      <c r="G37" s="289" t="s">
        <v>18</v>
      </c>
      <c r="H37" s="69" t="s">
        <v>1189</v>
      </c>
      <c r="I37" s="143">
        <v>4.5</v>
      </c>
      <c r="J37" s="144">
        <v>4</v>
      </c>
      <c r="K37" s="288">
        <f t="shared" si="0"/>
        <v>4.3</v>
      </c>
      <c r="L37" s="288">
        <v>4.5</v>
      </c>
      <c r="M37" s="145">
        <v>5</v>
      </c>
      <c r="N37" s="146">
        <v>7</v>
      </c>
      <c r="O37" s="180">
        <f t="shared" si="1"/>
        <v>5.3</v>
      </c>
      <c r="P37" s="180">
        <v>5.5</v>
      </c>
      <c r="Q37" s="181" t="str">
        <f t="shared" si="2"/>
        <v>Trung bình</v>
      </c>
    </row>
    <row r="38" spans="1:17" ht="24.95" customHeight="1" x14ac:dyDescent="0.2">
      <c r="A38" s="6">
        <v>31</v>
      </c>
      <c r="B38" s="59" t="s">
        <v>3728</v>
      </c>
      <c r="C38" s="81">
        <v>17001291</v>
      </c>
      <c r="D38" s="82" t="s">
        <v>431</v>
      </c>
      <c r="E38" s="82" t="s">
        <v>76</v>
      </c>
      <c r="F38" s="292" t="s">
        <v>1698</v>
      </c>
      <c r="G38" s="289" t="s">
        <v>24</v>
      </c>
      <c r="H38" s="69" t="s">
        <v>1146</v>
      </c>
      <c r="I38" s="143">
        <v>5</v>
      </c>
      <c r="J38" s="144">
        <v>4.5</v>
      </c>
      <c r="K38" s="288">
        <f t="shared" si="0"/>
        <v>4.8</v>
      </c>
      <c r="L38" s="288">
        <v>5</v>
      </c>
      <c r="M38" s="145">
        <v>6</v>
      </c>
      <c r="N38" s="146">
        <v>6.5</v>
      </c>
      <c r="O38" s="180">
        <f t="shared" si="1"/>
        <v>5.6</v>
      </c>
      <c r="P38" s="180">
        <v>5.5</v>
      </c>
      <c r="Q38" s="181" t="str">
        <f t="shared" si="2"/>
        <v>Trung bình</v>
      </c>
    </row>
    <row r="39" spans="1:17" ht="24.95" customHeight="1" x14ac:dyDescent="0.2">
      <c r="A39" s="6">
        <v>32</v>
      </c>
      <c r="B39" s="59" t="s">
        <v>3729</v>
      </c>
      <c r="C39" s="81">
        <v>17003952</v>
      </c>
      <c r="D39" s="82" t="s">
        <v>422</v>
      </c>
      <c r="E39" s="82" t="s">
        <v>76</v>
      </c>
      <c r="F39" s="292" t="s">
        <v>2270</v>
      </c>
      <c r="G39" s="289" t="s">
        <v>24</v>
      </c>
      <c r="H39" s="69" t="s">
        <v>304</v>
      </c>
      <c r="I39" s="143">
        <v>5.5</v>
      </c>
      <c r="J39" s="144">
        <v>4.5</v>
      </c>
      <c r="K39" s="288">
        <f t="shared" si="0"/>
        <v>5</v>
      </c>
      <c r="L39" s="288">
        <v>5</v>
      </c>
      <c r="M39" s="145">
        <v>7</v>
      </c>
      <c r="N39" s="146">
        <v>7</v>
      </c>
      <c r="O39" s="180">
        <f t="shared" si="1"/>
        <v>6</v>
      </c>
      <c r="P39" s="180">
        <v>6</v>
      </c>
      <c r="Q39" s="181" t="str">
        <f t="shared" si="2"/>
        <v>Trung bình</v>
      </c>
    </row>
    <row r="40" spans="1:17" ht="24.95" customHeight="1" x14ac:dyDescent="0.2">
      <c r="A40" s="6">
        <v>33</v>
      </c>
      <c r="B40" s="59" t="s">
        <v>3730</v>
      </c>
      <c r="C40" s="81">
        <v>17002751</v>
      </c>
      <c r="D40" s="82" t="s">
        <v>183</v>
      </c>
      <c r="E40" s="82" t="s">
        <v>76</v>
      </c>
      <c r="F40" s="292" t="s">
        <v>1877</v>
      </c>
      <c r="G40" s="289" t="s">
        <v>1491</v>
      </c>
      <c r="H40" s="69" t="s">
        <v>453</v>
      </c>
      <c r="I40" s="143">
        <v>5</v>
      </c>
      <c r="J40" s="144">
        <v>4</v>
      </c>
      <c r="K40" s="288">
        <f t="shared" si="0"/>
        <v>4.5</v>
      </c>
      <c r="L40" s="288">
        <v>4.5</v>
      </c>
      <c r="M40" s="145">
        <v>6</v>
      </c>
      <c r="N40" s="146">
        <v>6.5</v>
      </c>
      <c r="O40" s="180">
        <f t="shared" si="1"/>
        <v>5.4</v>
      </c>
      <c r="P40" s="180">
        <v>5.5</v>
      </c>
      <c r="Q40" s="181" t="str">
        <f t="shared" si="2"/>
        <v>Trung bình</v>
      </c>
    </row>
    <row r="41" spans="1:17" ht="24.95" customHeight="1" x14ac:dyDescent="0.2">
      <c r="A41" s="6">
        <v>34</v>
      </c>
      <c r="B41" s="59" t="s">
        <v>3731</v>
      </c>
      <c r="C41" s="81">
        <v>16002487</v>
      </c>
      <c r="D41" s="82" t="s">
        <v>404</v>
      </c>
      <c r="E41" s="82" t="s">
        <v>76</v>
      </c>
      <c r="F41" s="292" t="s">
        <v>1624</v>
      </c>
      <c r="G41" s="289" t="s">
        <v>81</v>
      </c>
      <c r="H41" s="69" t="s">
        <v>275</v>
      </c>
      <c r="I41" s="143">
        <v>5</v>
      </c>
      <c r="J41" s="144">
        <v>4.5</v>
      </c>
      <c r="K41" s="288">
        <f t="shared" si="0"/>
        <v>4.8</v>
      </c>
      <c r="L41" s="288">
        <v>5</v>
      </c>
      <c r="M41" s="145">
        <v>5.5</v>
      </c>
      <c r="N41" s="146">
        <v>7</v>
      </c>
      <c r="O41" s="180">
        <f t="shared" si="1"/>
        <v>5.6</v>
      </c>
      <c r="P41" s="180">
        <v>5.5</v>
      </c>
      <c r="Q41" s="181" t="str">
        <f t="shared" si="2"/>
        <v>Trung bình</v>
      </c>
    </row>
    <row r="42" spans="1:17" ht="24.95" customHeight="1" x14ac:dyDescent="0.2">
      <c r="A42" s="6">
        <v>35</v>
      </c>
      <c r="B42" s="59" t="s">
        <v>3732</v>
      </c>
      <c r="C42" s="81">
        <v>18002627</v>
      </c>
      <c r="D42" s="82" t="s">
        <v>219</v>
      </c>
      <c r="E42" s="82" t="s">
        <v>76</v>
      </c>
      <c r="F42" s="292" t="s">
        <v>2405</v>
      </c>
      <c r="G42" s="289" t="s">
        <v>24</v>
      </c>
      <c r="H42" s="69" t="s">
        <v>898</v>
      </c>
      <c r="I42" s="143">
        <v>7.5</v>
      </c>
      <c r="J42" s="144">
        <v>5.5</v>
      </c>
      <c r="K42" s="288">
        <f t="shared" si="0"/>
        <v>6.5</v>
      </c>
      <c r="L42" s="288">
        <v>6.5</v>
      </c>
      <c r="M42" s="145">
        <v>6.5</v>
      </c>
      <c r="N42" s="146">
        <v>8</v>
      </c>
      <c r="O42" s="180">
        <f t="shared" si="1"/>
        <v>6.9</v>
      </c>
      <c r="P42" s="180">
        <v>7</v>
      </c>
      <c r="Q42" s="181" t="str">
        <f t="shared" si="2"/>
        <v>Khá</v>
      </c>
    </row>
    <row r="43" spans="1:17" ht="24.95" customHeight="1" x14ac:dyDescent="0.2">
      <c r="A43" s="6">
        <v>36</v>
      </c>
      <c r="B43" s="59" t="s">
        <v>3733</v>
      </c>
      <c r="C43" s="81">
        <v>18002204</v>
      </c>
      <c r="D43" s="82" t="s">
        <v>438</v>
      </c>
      <c r="E43" s="82" t="s">
        <v>415</v>
      </c>
      <c r="F43" s="292" t="s">
        <v>2178</v>
      </c>
      <c r="G43" s="289" t="s">
        <v>24</v>
      </c>
      <c r="H43" s="69" t="s">
        <v>893</v>
      </c>
      <c r="I43" s="143">
        <v>7.5</v>
      </c>
      <c r="J43" s="144">
        <v>4.5</v>
      </c>
      <c r="K43" s="288">
        <f t="shared" si="0"/>
        <v>6</v>
      </c>
      <c r="L43" s="288">
        <v>6</v>
      </c>
      <c r="M43" s="145">
        <v>6</v>
      </c>
      <c r="N43" s="146">
        <v>6</v>
      </c>
      <c r="O43" s="180">
        <f t="shared" si="1"/>
        <v>6</v>
      </c>
      <c r="P43" s="180">
        <v>6</v>
      </c>
      <c r="Q43" s="181" t="str">
        <f t="shared" si="2"/>
        <v>Trung bình</v>
      </c>
    </row>
    <row r="44" spans="1:17" ht="24.95" customHeight="1" x14ac:dyDescent="0.2">
      <c r="A44" s="6">
        <v>37</v>
      </c>
      <c r="B44" s="59" t="s">
        <v>3734</v>
      </c>
      <c r="C44" s="81">
        <v>18001865</v>
      </c>
      <c r="D44" s="82" t="s">
        <v>1385</v>
      </c>
      <c r="E44" s="82" t="s">
        <v>13</v>
      </c>
      <c r="F44" s="292" t="s">
        <v>2339</v>
      </c>
      <c r="G44" s="289" t="s">
        <v>24</v>
      </c>
      <c r="H44" s="69" t="s">
        <v>889</v>
      </c>
      <c r="I44" s="143">
        <v>6.5</v>
      </c>
      <c r="J44" s="144">
        <v>5</v>
      </c>
      <c r="K44" s="288">
        <f t="shared" si="0"/>
        <v>5.8</v>
      </c>
      <c r="L44" s="288">
        <v>6</v>
      </c>
      <c r="M44" s="145">
        <v>5.5</v>
      </c>
      <c r="N44" s="146">
        <v>7</v>
      </c>
      <c r="O44" s="180">
        <f t="shared" si="1"/>
        <v>6.1</v>
      </c>
      <c r="P44" s="180">
        <v>6</v>
      </c>
      <c r="Q44" s="181" t="str">
        <f t="shared" si="2"/>
        <v>Trung bình</v>
      </c>
    </row>
    <row r="45" spans="1:17" ht="24.95" customHeight="1" x14ac:dyDescent="0.2">
      <c r="A45" s="6">
        <v>38</v>
      </c>
      <c r="B45" s="59" t="s">
        <v>3735</v>
      </c>
      <c r="C45" s="81">
        <v>17002969</v>
      </c>
      <c r="D45" s="82" t="s">
        <v>392</v>
      </c>
      <c r="E45" s="82" t="s">
        <v>13</v>
      </c>
      <c r="F45" s="292" t="s">
        <v>2120</v>
      </c>
      <c r="G45" s="289" t="s">
        <v>24</v>
      </c>
      <c r="H45" s="69" t="s">
        <v>328</v>
      </c>
      <c r="I45" s="143">
        <v>7</v>
      </c>
      <c r="J45" s="144">
        <v>5</v>
      </c>
      <c r="K45" s="288">
        <f t="shared" si="0"/>
        <v>6</v>
      </c>
      <c r="L45" s="288">
        <v>6</v>
      </c>
      <c r="M45" s="145">
        <v>5</v>
      </c>
      <c r="N45" s="146">
        <v>5</v>
      </c>
      <c r="O45" s="180">
        <f t="shared" si="1"/>
        <v>5.5</v>
      </c>
      <c r="P45" s="180">
        <v>5.5</v>
      </c>
      <c r="Q45" s="181" t="str">
        <f t="shared" si="2"/>
        <v>Trung bình</v>
      </c>
    </row>
    <row r="46" spans="1:17" ht="24.95" customHeight="1" x14ac:dyDescent="0.2">
      <c r="A46" s="6">
        <v>39</v>
      </c>
      <c r="B46" s="59" t="s">
        <v>3736</v>
      </c>
      <c r="C46" s="81">
        <v>16001290</v>
      </c>
      <c r="D46" s="82" t="s">
        <v>122</v>
      </c>
      <c r="E46" s="82" t="s">
        <v>13</v>
      </c>
      <c r="F46" s="292" t="s">
        <v>1661</v>
      </c>
      <c r="G46" s="289" t="s">
        <v>74</v>
      </c>
      <c r="H46" s="69" t="s">
        <v>455</v>
      </c>
      <c r="I46" s="143">
        <v>7</v>
      </c>
      <c r="J46" s="144">
        <v>5</v>
      </c>
      <c r="K46" s="288">
        <f t="shared" si="0"/>
        <v>6</v>
      </c>
      <c r="L46" s="288">
        <v>6</v>
      </c>
      <c r="M46" s="145">
        <v>5.5</v>
      </c>
      <c r="N46" s="146">
        <v>7</v>
      </c>
      <c r="O46" s="180">
        <f t="shared" si="1"/>
        <v>6.1</v>
      </c>
      <c r="P46" s="180">
        <v>6</v>
      </c>
      <c r="Q46" s="181" t="str">
        <f t="shared" si="2"/>
        <v>Trung bình</v>
      </c>
    </row>
    <row r="47" spans="1:17" ht="24.95" customHeight="1" x14ac:dyDescent="0.2">
      <c r="A47" s="6">
        <v>40</v>
      </c>
      <c r="B47" s="59" t="s">
        <v>3737</v>
      </c>
      <c r="C47" s="81">
        <v>17001255</v>
      </c>
      <c r="D47" s="82" t="s">
        <v>127</v>
      </c>
      <c r="E47" s="82" t="s">
        <v>13</v>
      </c>
      <c r="F47" s="292" t="s">
        <v>1964</v>
      </c>
      <c r="G47" s="289" t="s">
        <v>24</v>
      </c>
      <c r="H47" s="69" t="s">
        <v>1140</v>
      </c>
      <c r="I47" s="143">
        <v>6.5</v>
      </c>
      <c r="J47" s="144">
        <v>5</v>
      </c>
      <c r="K47" s="288">
        <f t="shared" si="0"/>
        <v>5.8</v>
      </c>
      <c r="L47" s="288">
        <v>6</v>
      </c>
      <c r="M47" s="145">
        <v>6</v>
      </c>
      <c r="N47" s="146">
        <v>5</v>
      </c>
      <c r="O47" s="180">
        <f t="shared" si="1"/>
        <v>5.8</v>
      </c>
      <c r="P47" s="180">
        <v>6</v>
      </c>
      <c r="Q47" s="181" t="str">
        <f t="shared" si="2"/>
        <v>Trung bình</v>
      </c>
    </row>
    <row r="48" spans="1:17" ht="24.95" customHeight="1" x14ac:dyDescent="0.2">
      <c r="A48" s="6">
        <v>41</v>
      </c>
      <c r="B48" s="59" t="s">
        <v>3738</v>
      </c>
      <c r="C48" s="81">
        <v>18002886</v>
      </c>
      <c r="D48" s="82" t="s">
        <v>217</v>
      </c>
      <c r="E48" s="82" t="s">
        <v>13</v>
      </c>
      <c r="F48" s="292" t="s">
        <v>1656</v>
      </c>
      <c r="G48" s="289" t="s">
        <v>1541</v>
      </c>
      <c r="H48" s="69" t="s">
        <v>1345</v>
      </c>
      <c r="I48" s="143">
        <v>7</v>
      </c>
      <c r="J48" s="144">
        <v>5.5</v>
      </c>
      <c r="K48" s="288">
        <f t="shared" si="0"/>
        <v>6.3</v>
      </c>
      <c r="L48" s="288">
        <v>6.5</v>
      </c>
      <c r="M48" s="145">
        <v>3.5</v>
      </c>
      <c r="N48" s="146">
        <v>6</v>
      </c>
      <c r="O48" s="180">
        <f t="shared" si="1"/>
        <v>5.6</v>
      </c>
      <c r="P48" s="180">
        <v>5.5</v>
      </c>
      <c r="Q48" s="181" t="str">
        <f t="shared" si="2"/>
        <v>Trung bình</v>
      </c>
    </row>
    <row r="49" spans="1:17" ht="24.95" customHeight="1" x14ac:dyDescent="0.2">
      <c r="A49" s="6">
        <v>42</v>
      </c>
      <c r="B49" s="59" t="s">
        <v>3739</v>
      </c>
      <c r="C49" s="81">
        <v>16003110</v>
      </c>
      <c r="D49" s="82" t="s">
        <v>390</v>
      </c>
      <c r="E49" s="82" t="s">
        <v>13</v>
      </c>
      <c r="F49" s="292" t="s">
        <v>1736</v>
      </c>
      <c r="G49" s="289" t="s">
        <v>1512</v>
      </c>
      <c r="H49" s="69" t="s">
        <v>769</v>
      </c>
      <c r="I49" s="143">
        <v>7</v>
      </c>
      <c r="J49" s="144">
        <v>5.5</v>
      </c>
      <c r="K49" s="288">
        <f t="shared" si="0"/>
        <v>6.3</v>
      </c>
      <c r="L49" s="288">
        <v>6.5</v>
      </c>
      <c r="M49" s="145">
        <v>3.5</v>
      </c>
      <c r="N49" s="146">
        <v>5</v>
      </c>
      <c r="O49" s="180">
        <f t="shared" si="1"/>
        <v>5.4</v>
      </c>
      <c r="P49" s="180">
        <v>5.5</v>
      </c>
      <c r="Q49" s="181" t="str">
        <f t="shared" si="2"/>
        <v>Trung bình</v>
      </c>
    </row>
    <row r="50" spans="1:17" ht="24.95" customHeight="1" x14ac:dyDescent="0.2">
      <c r="A50" s="6">
        <v>43</v>
      </c>
      <c r="B50" s="59" t="s">
        <v>3740</v>
      </c>
      <c r="C50" s="81">
        <v>17003339</v>
      </c>
      <c r="D50" s="82" t="s">
        <v>71</v>
      </c>
      <c r="E50" s="82" t="s">
        <v>13</v>
      </c>
      <c r="F50" s="292" t="s">
        <v>2045</v>
      </c>
      <c r="G50" s="289" t="s">
        <v>1486</v>
      </c>
      <c r="H50" s="69" t="s">
        <v>451</v>
      </c>
      <c r="I50" s="143">
        <v>6</v>
      </c>
      <c r="J50" s="144">
        <v>5.5</v>
      </c>
      <c r="K50" s="288">
        <f t="shared" si="0"/>
        <v>5.8</v>
      </c>
      <c r="L50" s="288">
        <v>6</v>
      </c>
      <c r="M50" s="145">
        <v>3</v>
      </c>
      <c r="N50" s="146">
        <v>6</v>
      </c>
      <c r="O50" s="180">
        <f t="shared" si="1"/>
        <v>5.3</v>
      </c>
      <c r="P50" s="180">
        <v>5.5</v>
      </c>
      <c r="Q50" s="181" t="str">
        <f t="shared" si="2"/>
        <v>Trung bình</v>
      </c>
    </row>
    <row r="51" spans="1:17" ht="24.95" customHeight="1" x14ac:dyDescent="0.2">
      <c r="A51" s="6">
        <v>44</v>
      </c>
      <c r="B51" s="59" t="s">
        <v>3741</v>
      </c>
      <c r="C51" s="81">
        <v>18003555</v>
      </c>
      <c r="D51" s="82" t="s">
        <v>45</v>
      </c>
      <c r="E51" s="82" t="s">
        <v>13</v>
      </c>
      <c r="F51" s="292" t="s">
        <v>2430</v>
      </c>
      <c r="G51" s="289" t="s">
        <v>74</v>
      </c>
      <c r="H51" s="69" t="s">
        <v>898</v>
      </c>
      <c r="I51" s="143">
        <v>7</v>
      </c>
      <c r="J51" s="144">
        <v>5.5</v>
      </c>
      <c r="K51" s="288">
        <f t="shared" si="0"/>
        <v>6.3</v>
      </c>
      <c r="L51" s="288">
        <v>6.5</v>
      </c>
      <c r="M51" s="145">
        <v>3</v>
      </c>
      <c r="N51" s="146">
        <v>6</v>
      </c>
      <c r="O51" s="180">
        <f t="shared" si="1"/>
        <v>5.5</v>
      </c>
      <c r="P51" s="180">
        <v>5.5</v>
      </c>
      <c r="Q51" s="181" t="str">
        <f t="shared" si="2"/>
        <v>Trung bình</v>
      </c>
    </row>
    <row r="52" spans="1:17" ht="24.95" customHeight="1" x14ac:dyDescent="0.2">
      <c r="A52" s="6">
        <v>45</v>
      </c>
      <c r="B52" s="59" t="s">
        <v>3742</v>
      </c>
      <c r="C52" s="81">
        <v>18004234</v>
      </c>
      <c r="D52" s="82" t="s">
        <v>211</v>
      </c>
      <c r="E52" s="82" t="s">
        <v>13</v>
      </c>
      <c r="F52" s="292" t="s">
        <v>1688</v>
      </c>
      <c r="G52" s="289" t="s">
        <v>24</v>
      </c>
      <c r="H52" s="69" t="s">
        <v>1165</v>
      </c>
      <c r="I52" s="143">
        <v>6.5</v>
      </c>
      <c r="J52" s="144">
        <v>4.5</v>
      </c>
      <c r="K52" s="288">
        <f t="shared" si="0"/>
        <v>5.5</v>
      </c>
      <c r="L52" s="288">
        <v>5.5</v>
      </c>
      <c r="M52" s="145">
        <v>4</v>
      </c>
      <c r="N52" s="146">
        <v>7</v>
      </c>
      <c r="O52" s="180">
        <f t="shared" si="1"/>
        <v>5.5</v>
      </c>
      <c r="P52" s="180">
        <v>5.5</v>
      </c>
      <c r="Q52" s="181" t="str">
        <f t="shared" si="2"/>
        <v>Trung bình</v>
      </c>
    </row>
    <row r="53" spans="1:17" ht="24.95" customHeight="1" x14ac:dyDescent="0.2">
      <c r="A53" s="6">
        <v>46</v>
      </c>
      <c r="B53" s="59" t="s">
        <v>3743</v>
      </c>
      <c r="C53" s="81">
        <v>18005487</v>
      </c>
      <c r="D53" s="82" t="s">
        <v>1343</v>
      </c>
      <c r="E53" s="82" t="s">
        <v>13</v>
      </c>
      <c r="F53" s="292" t="s">
        <v>2462</v>
      </c>
      <c r="G53" s="289" t="s">
        <v>24</v>
      </c>
      <c r="H53" s="69" t="s">
        <v>851</v>
      </c>
      <c r="I53" s="143">
        <v>8</v>
      </c>
      <c r="J53" s="144">
        <v>3.5</v>
      </c>
      <c r="K53" s="288">
        <f t="shared" si="0"/>
        <v>5.8</v>
      </c>
      <c r="L53" s="288">
        <v>6</v>
      </c>
      <c r="M53" s="145">
        <v>5.5</v>
      </c>
      <c r="N53" s="146">
        <v>6</v>
      </c>
      <c r="O53" s="180">
        <f t="shared" si="1"/>
        <v>5.9</v>
      </c>
      <c r="P53" s="180">
        <v>6</v>
      </c>
      <c r="Q53" s="181" t="str">
        <f t="shared" si="2"/>
        <v>Trung bình</v>
      </c>
    </row>
    <row r="54" spans="1:17" ht="24.95" customHeight="1" x14ac:dyDescent="0.2">
      <c r="A54" s="6">
        <v>47</v>
      </c>
      <c r="B54" s="59" t="s">
        <v>3744</v>
      </c>
      <c r="C54" s="81">
        <v>18005312</v>
      </c>
      <c r="D54" s="82" t="s">
        <v>1324</v>
      </c>
      <c r="E54" s="82" t="s">
        <v>13</v>
      </c>
      <c r="F54" s="292" t="s">
        <v>2443</v>
      </c>
      <c r="G54" s="289" t="s">
        <v>24</v>
      </c>
      <c r="H54" s="69" t="s">
        <v>851</v>
      </c>
      <c r="I54" s="143">
        <v>8</v>
      </c>
      <c r="J54" s="144">
        <v>3</v>
      </c>
      <c r="K54" s="288">
        <f t="shared" si="0"/>
        <v>5.5</v>
      </c>
      <c r="L54" s="288">
        <v>5.5</v>
      </c>
      <c r="M54" s="145">
        <v>5.5</v>
      </c>
      <c r="N54" s="146">
        <v>6</v>
      </c>
      <c r="O54" s="180">
        <f t="shared" si="1"/>
        <v>5.6</v>
      </c>
      <c r="P54" s="180">
        <v>5.5</v>
      </c>
      <c r="Q54" s="181" t="str">
        <f t="shared" si="2"/>
        <v>Trung bình</v>
      </c>
    </row>
    <row r="55" spans="1:17" ht="24.95" customHeight="1" x14ac:dyDescent="0.2">
      <c r="A55" s="6">
        <v>48</v>
      </c>
      <c r="B55" s="59" t="s">
        <v>3745</v>
      </c>
      <c r="C55" s="81">
        <v>17000920</v>
      </c>
      <c r="D55" s="82" t="s">
        <v>1247</v>
      </c>
      <c r="E55" s="82" t="s">
        <v>13</v>
      </c>
      <c r="F55" s="292" t="s">
        <v>1835</v>
      </c>
      <c r="G55" s="289" t="s">
        <v>1471</v>
      </c>
      <c r="H55" s="69" t="s">
        <v>329</v>
      </c>
      <c r="I55" s="143">
        <v>8</v>
      </c>
      <c r="J55" s="144">
        <v>4</v>
      </c>
      <c r="K55" s="288">
        <f t="shared" si="0"/>
        <v>6</v>
      </c>
      <c r="L55" s="288">
        <v>6</v>
      </c>
      <c r="M55" s="145">
        <v>5.5</v>
      </c>
      <c r="N55" s="146">
        <v>6</v>
      </c>
      <c r="O55" s="180">
        <f t="shared" si="1"/>
        <v>5.9</v>
      </c>
      <c r="P55" s="180">
        <v>6</v>
      </c>
      <c r="Q55" s="181" t="str">
        <f t="shared" si="2"/>
        <v>Trung bình</v>
      </c>
    </row>
    <row r="56" spans="1:17" ht="24.95" customHeight="1" x14ac:dyDescent="0.2">
      <c r="A56" s="6">
        <v>49</v>
      </c>
      <c r="B56" s="59" t="s">
        <v>3746</v>
      </c>
      <c r="C56" s="81">
        <v>18003198</v>
      </c>
      <c r="D56" s="82" t="s">
        <v>909</v>
      </c>
      <c r="E56" s="82" t="s">
        <v>377</v>
      </c>
      <c r="F56" s="292" t="s">
        <v>2193</v>
      </c>
      <c r="G56" s="289" t="s">
        <v>74</v>
      </c>
      <c r="H56" s="69" t="s">
        <v>893</v>
      </c>
      <c r="I56" s="143">
        <v>8.5</v>
      </c>
      <c r="J56" s="144">
        <v>5.5</v>
      </c>
      <c r="K56" s="288">
        <f t="shared" si="0"/>
        <v>7</v>
      </c>
      <c r="L56" s="288">
        <v>7</v>
      </c>
      <c r="M56" s="145">
        <v>4.5</v>
      </c>
      <c r="N56" s="146">
        <v>6</v>
      </c>
      <c r="O56" s="180">
        <f t="shared" si="1"/>
        <v>6.1</v>
      </c>
      <c r="P56" s="180">
        <v>6</v>
      </c>
      <c r="Q56" s="181" t="str">
        <f t="shared" si="2"/>
        <v>Trung bình</v>
      </c>
    </row>
    <row r="57" spans="1:17" ht="24.95" customHeight="1" x14ac:dyDescent="0.2">
      <c r="A57" s="6">
        <v>50</v>
      </c>
      <c r="B57" s="59" t="s">
        <v>3747</v>
      </c>
      <c r="C57" s="81">
        <v>17001816</v>
      </c>
      <c r="D57" s="82" t="s">
        <v>184</v>
      </c>
      <c r="E57" s="82" t="s">
        <v>62</v>
      </c>
      <c r="F57" s="292" t="s">
        <v>1850</v>
      </c>
      <c r="G57" s="289" t="s">
        <v>1466</v>
      </c>
      <c r="H57" s="69" t="s">
        <v>327</v>
      </c>
      <c r="I57" s="143">
        <v>7.5</v>
      </c>
      <c r="J57" s="144">
        <v>4.5</v>
      </c>
      <c r="K57" s="288">
        <f t="shared" si="0"/>
        <v>6</v>
      </c>
      <c r="L57" s="288">
        <v>6</v>
      </c>
      <c r="M57" s="145">
        <v>4</v>
      </c>
      <c r="N57" s="146">
        <v>7</v>
      </c>
      <c r="O57" s="180">
        <f t="shared" si="1"/>
        <v>5.8</v>
      </c>
      <c r="P57" s="180">
        <v>6</v>
      </c>
      <c r="Q57" s="181" t="str">
        <f t="shared" si="2"/>
        <v>Trung bình</v>
      </c>
    </row>
    <row r="58" spans="1:17" ht="24.95" customHeight="1" x14ac:dyDescent="0.2">
      <c r="A58" s="6">
        <v>51</v>
      </c>
      <c r="B58" s="59" t="s">
        <v>3748</v>
      </c>
      <c r="C58" s="81">
        <v>18005433</v>
      </c>
      <c r="D58" s="82" t="s">
        <v>1328</v>
      </c>
      <c r="E58" s="82" t="s">
        <v>62</v>
      </c>
      <c r="F58" s="292" t="s">
        <v>1873</v>
      </c>
      <c r="G58" s="289" t="s">
        <v>1622</v>
      </c>
      <c r="H58" s="69" t="s">
        <v>838</v>
      </c>
      <c r="I58" s="143">
        <v>7</v>
      </c>
      <c r="J58" s="144">
        <v>6</v>
      </c>
      <c r="K58" s="288">
        <f t="shared" si="0"/>
        <v>6.5</v>
      </c>
      <c r="L58" s="288">
        <v>6.5</v>
      </c>
      <c r="M58" s="145">
        <v>5</v>
      </c>
      <c r="N58" s="146">
        <v>6</v>
      </c>
      <c r="O58" s="180">
        <f t="shared" si="1"/>
        <v>6</v>
      </c>
      <c r="P58" s="180">
        <v>6</v>
      </c>
      <c r="Q58" s="181" t="str">
        <f t="shared" si="2"/>
        <v>Trung bình</v>
      </c>
    </row>
    <row r="59" spans="1:17" ht="24.95" customHeight="1" x14ac:dyDescent="0.2">
      <c r="A59" s="6">
        <v>52</v>
      </c>
      <c r="B59" s="59" t="s">
        <v>3749</v>
      </c>
      <c r="C59" s="81">
        <v>18001851</v>
      </c>
      <c r="D59" s="82" t="s">
        <v>495</v>
      </c>
      <c r="E59" s="82" t="s">
        <v>62</v>
      </c>
      <c r="F59" s="292" t="s">
        <v>2357</v>
      </c>
      <c r="G59" s="289" t="s">
        <v>24</v>
      </c>
      <c r="H59" s="69" t="s">
        <v>879</v>
      </c>
      <c r="I59" s="143">
        <v>7</v>
      </c>
      <c r="J59" s="144">
        <v>6</v>
      </c>
      <c r="K59" s="288">
        <f t="shared" si="0"/>
        <v>6.5</v>
      </c>
      <c r="L59" s="288">
        <v>6.5</v>
      </c>
      <c r="M59" s="145">
        <v>8</v>
      </c>
      <c r="N59" s="146">
        <v>8</v>
      </c>
      <c r="O59" s="180">
        <f t="shared" si="1"/>
        <v>7.3</v>
      </c>
      <c r="P59" s="180">
        <v>7.5</v>
      </c>
      <c r="Q59" s="181" t="str">
        <f t="shared" si="2"/>
        <v>Khá</v>
      </c>
    </row>
    <row r="60" spans="1:17" ht="24.95" customHeight="1" x14ac:dyDescent="0.2">
      <c r="A60" s="6">
        <v>53</v>
      </c>
      <c r="B60" s="59" t="s">
        <v>3750</v>
      </c>
      <c r="C60" s="81">
        <v>18000058</v>
      </c>
      <c r="D60" s="82" t="s">
        <v>1070</v>
      </c>
      <c r="E60" s="82" t="s">
        <v>1071</v>
      </c>
      <c r="F60" s="292" t="s">
        <v>2614</v>
      </c>
      <c r="G60" s="289" t="s">
        <v>24</v>
      </c>
      <c r="H60" s="69" t="s">
        <v>864</v>
      </c>
      <c r="I60" s="143">
        <v>5</v>
      </c>
      <c r="J60" s="144">
        <v>5.5</v>
      </c>
      <c r="K60" s="288">
        <f t="shared" si="0"/>
        <v>5.3</v>
      </c>
      <c r="L60" s="288">
        <v>5.5</v>
      </c>
      <c r="M60" s="145">
        <v>7</v>
      </c>
      <c r="N60" s="146">
        <v>7</v>
      </c>
      <c r="O60" s="180">
        <f t="shared" si="1"/>
        <v>6.3</v>
      </c>
      <c r="P60" s="180">
        <v>6.5</v>
      </c>
      <c r="Q60" s="181" t="str">
        <f t="shared" si="2"/>
        <v>Trung bình</v>
      </c>
    </row>
    <row r="61" spans="1:17" ht="24.95" customHeight="1" x14ac:dyDescent="0.2">
      <c r="A61" s="6">
        <v>54</v>
      </c>
      <c r="B61" s="59" t="s">
        <v>3751</v>
      </c>
      <c r="C61" s="81">
        <v>18003781</v>
      </c>
      <c r="D61" s="82" t="s">
        <v>1044</v>
      </c>
      <c r="E61" s="82" t="s">
        <v>1045</v>
      </c>
      <c r="F61" s="292" t="s">
        <v>2554</v>
      </c>
      <c r="G61" s="289" t="s">
        <v>1512</v>
      </c>
      <c r="H61" s="69" t="s">
        <v>969</v>
      </c>
      <c r="I61" s="143">
        <v>9</v>
      </c>
      <c r="J61" s="144">
        <v>6</v>
      </c>
      <c r="K61" s="288">
        <f t="shared" si="0"/>
        <v>7.5</v>
      </c>
      <c r="L61" s="288">
        <v>7.5</v>
      </c>
      <c r="M61" s="145">
        <v>8</v>
      </c>
      <c r="N61" s="146">
        <v>6</v>
      </c>
      <c r="O61" s="180">
        <f t="shared" si="1"/>
        <v>7.3</v>
      </c>
      <c r="P61" s="180">
        <v>7.5</v>
      </c>
      <c r="Q61" s="181" t="str">
        <f t="shared" si="2"/>
        <v>Khá</v>
      </c>
    </row>
    <row r="62" spans="1:17" ht="24.95" customHeight="1" x14ac:dyDescent="0.2">
      <c r="A62" s="6">
        <v>55</v>
      </c>
      <c r="B62" s="59" t="s">
        <v>3752</v>
      </c>
      <c r="C62" s="81">
        <v>18003628</v>
      </c>
      <c r="D62" s="82" t="s">
        <v>321</v>
      </c>
      <c r="E62" s="82" t="s">
        <v>902</v>
      </c>
      <c r="F62" s="292" t="s">
        <v>1882</v>
      </c>
      <c r="G62" s="289" t="s">
        <v>1469</v>
      </c>
      <c r="H62" s="69" t="s">
        <v>893</v>
      </c>
      <c r="I62" s="143">
        <v>8.5</v>
      </c>
      <c r="J62" s="144">
        <v>6</v>
      </c>
      <c r="K62" s="288">
        <f t="shared" si="0"/>
        <v>7.3</v>
      </c>
      <c r="L62" s="288">
        <v>7.5</v>
      </c>
      <c r="M62" s="145">
        <v>6</v>
      </c>
      <c r="N62" s="146">
        <v>8</v>
      </c>
      <c r="O62" s="180">
        <f t="shared" si="1"/>
        <v>7.3</v>
      </c>
      <c r="P62" s="180">
        <v>7.5</v>
      </c>
      <c r="Q62" s="181" t="str">
        <f t="shared" si="2"/>
        <v>Khá</v>
      </c>
    </row>
    <row r="63" spans="1:17" ht="24.95" customHeight="1" x14ac:dyDescent="0.2">
      <c r="A63" s="6">
        <v>56</v>
      </c>
      <c r="B63" s="59" t="s">
        <v>3753</v>
      </c>
      <c r="C63" s="81">
        <v>17001276</v>
      </c>
      <c r="D63" s="82" t="s">
        <v>266</v>
      </c>
      <c r="E63" s="82" t="s">
        <v>192</v>
      </c>
      <c r="F63" s="292" t="s">
        <v>1857</v>
      </c>
      <c r="G63" s="289" t="s">
        <v>74</v>
      </c>
      <c r="H63" s="69" t="s">
        <v>1130</v>
      </c>
      <c r="I63" s="143">
        <v>8</v>
      </c>
      <c r="J63" s="144">
        <v>4</v>
      </c>
      <c r="K63" s="288">
        <f t="shared" si="0"/>
        <v>6</v>
      </c>
      <c r="L63" s="288">
        <v>6</v>
      </c>
      <c r="M63" s="145">
        <v>5.5</v>
      </c>
      <c r="N63" s="146">
        <v>7</v>
      </c>
      <c r="O63" s="180">
        <f t="shared" si="1"/>
        <v>6.1</v>
      </c>
      <c r="P63" s="180">
        <v>6</v>
      </c>
      <c r="Q63" s="181" t="str">
        <f t="shared" si="2"/>
        <v>Trung bình</v>
      </c>
    </row>
    <row r="64" spans="1:17" ht="24.95" customHeight="1" x14ac:dyDescent="0.2">
      <c r="A64" s="6">
        <v>57</v>
      </c>
      <c r="B64" s="59" t="s">
        <v>3754</v>
      </c>
      <c r="C64" s="81">
        <v>18002951</v>
      </c>
      <c r="D64" s="82" t="s">
        <v>394</v>
      </c>
      <c r="E64" s="82" t="s">
        <v>192</v>
      </c>
      <c r="F64" s="292" t="s">
        <v>2300</v>
      </c>
      <c r="G64" s="289" t="s">
        <v>1471</v>
      </c>
      <c r="H64" s="69" t="s">
        <v>1345</v>
      </c>
      <c r="I64" s="143">
        <v>8.5</v>
      </c>
      <c r="J64" s="144">
        <v>4</v>
      </c>
      <c r="K64" s="288">
        <f t="shared" si="0"/>
        <v>6.3</v>
      </c>
      <c r="L64" s="288">
        <v>6.5</v>
      </c>
      <c r="M64" s="145">
        <v>6.5</v>
      </c>
      <c r="N64" s="146">
        <v>6</v>
      </c>
      <c r="O64" s="180">
        <f t="shared" si="1"/>
        <v>6.4</v>
      </c>
      <c r="P64" s="180">
        <v>6.5</v>
      </c>
      <c r="Q64" s="181" t="str">
        <f t="shared" si="2"/>
        <v>Trung bình</v>
      </c>
    </row>
    <row r="65" spans="1:17" ht="24.95" customHeight="1" x14ac:dyDescent="0.2">
      <c r="A65" s="6">
        <v>58</v>
      </c>
      <c r="B65" s="59" t="s">
        <v>3755</v>
      </c>
      <c r="C65" s="81">
        <v>18005705</v>
      </c>
      <c r="D65" s="82" t="s">
        <v>1396</v>
      </c>
      <c r="E65" s="82" t="s">
        <v>192</v>
      </c>
      <c r="F65" s="292" t="s">
        <v>1651</v>
      </c>
      <c r="G65" s="289" t="s">
        <v>24</v>
      </c>
      <c r="H65" s="69" t="s">
        <v>838</v>
      </c>
      <c r="I65" s="143">
        <v>7.5</v>
      </c>
      <c r="J65" s="144">
        <v>6</v>
      </c>
      <c r="K65" s="288">
        <f t="shared" si="0"/>
        <v>6.8</v>
      </c>
      <c r="L65" s="288">
        <v>7</v>
      </c>
      <c r="M65" s="145">
        <v>7.5</v>
      </c>
      <c r="N65" s="146">
        <v>7</v>
      </c>
      <c r="O65" s="180">
        <f t="shared" si="1"/>
        <v>7.1</v>
      </c>
      <c r="P65" s="180">
        <v>7</v>
      </c>
      <c r="Q65" s="181" t="str">
        <f t="shared" si="2"/>
        <v>Khá</v>
      </c>
    </row>
    <row r="66" spans="1:17" ht="24.95" customHeight="1" x14ac:dyDescent="0.2">
      <c r="A66" s="6">
        <v>59</v>
      </c>
      <c r="B66" s="59" t="s">
        <v>3756</v>
      </c>
      <c r="C66" s="81">
        <v>17002880</v>
      </c>
      <c r="D66" s="82" t="s">
        <v>1228</v>
      </c>
      <c r="E66" s="82" t="s">
        <v>192</v>
      </c>
      <c r="F66" s="292" t="s">
        <v>1899</v>
      </c>
      <c r="G66" s="289" t="s">
        <v>75</v>
      </c>
      <c r="H66" s="69" t="s">
        <v>1229</v>
      </c>
      <c r="I66" s="143">
        <v>7</v>
      </c>
      <c r="J66" s="144">
        <v>6</v>
      </c>
      <c r="K66" s="288">
        <f t="shared" si="0"/>
        <v>6.5</v>
      </c>
      <c r="L66" s="288">
        <v>6.5</v>
      </c>
      <c r="M66" s="145">
        <v>6.5</v>
      </c>
      <c r="N66" s="146">
        <v>6</v>
      </c>
      <c r="O66" s="180">
        <f t="shared" si="1"/>
        <v>6.4</v>
      </c>
      <c r="P66" s="180">
        <v>6.5</v>
      </c>
      <c r="Q66" s="181" t="str">
        <f t="shared" si="2"/>
        <v>Trung bình</v>
      </c>
    </row>
    <row r="67" spans="1:17" ht="24.95" customHeight="1" x14ac:dyDescent="0.2">
      <c r="A67" s="6">
        <v>60</v>
      </c>
      <c r="B67" s="59" t="s">
        <v>3757</v>
      </c>
      <c r="C67" s="81">
        <v>17004193</v>
      </c>
      <c r="D67" s="82" t="s">
        <v>173</v>
      </c>
      <c r="E67" s="82" t="s">
        <v>192</v>
      </c>
      <c r="F67" s="292" t="s">
        <v>1584</v>
      </c>
      <c r="G67" s="289" t="s">
        <v>24</v>
      </c>
      <c r="H67" s="69" t="s">
        <v>1383</v>
      </c>
      <c r="I67" s="143">
        <v>9</v>
      </c>
      <c r="J67" s="144">
        <v>5</v>
      </c>
      <c r="K67" s="288">
        <f t="shared" si="0"/>
        <v>7</v>
      </c>
      <c r="L67" s="288">
        <v>7</v>
      </c>
      <c r="M67" s="145">
        <v>5.5</v>
      </c>
      <c r="N67" s="146">
        <v>6</v>
      </c>
      <c r="O67" s="180">
        <f t="shared" si="1"/>
        <v>6.4</v>
      </c>
      <c r="P67" s="180">
        <v>6.5</v>
      </c>
      <c r="Q67" s="181" t="str">
        <f t="shared" si="2"/>
        <v>Trung bình</v>
      </c>
    </row>
    <row r="68" spans="1:17" ht="24.95" customHeight="1" x14ac:dyDescent="0.2">
      <c r="A68" s="6">
        <v>61</v>
      </c>
      <c r="B68" s="59" t="s">
        <v>3758</v>
      </c>
      <c r="C68" s="81">
        <v>18001571</v>
      </c>
      <c r="D68" s="82" t="s">
        <v>1225</v>
      </c>
      <c r="E68" s="82" t="s">
        <v>192</v>
      </c>
      <c r="F68" s="292" t="s">
        <v>2297</v>
      </c>
      <c r="G68" s="289" t="s">
        <v>75</v>
      </c>
      <c r="H68" s="69" t="s">
        <v>1207</v>
      </c>
      <c r="I68" s="143">
        <v>7.5</v>
      </c>
      <c r="J68" s="144">
        <v>5.5</v>
      </c>
      <c r="K68" s="288">
        <f t="shared" si="0"/>
        <v>6.5</v>
      </c>
      <c r="L68" s="288">
        <v>6.5</v>
      </c>
      <c r="M68" s="145">
        <v>6.5</v>
      </c>
      <c r="N68" s="146">
        <v>5</v>
      </c>
      <c r="O68" s="180">
        <f t="shared" si="1"/>
        <v>6.1</v>
      </c>
      <c r="P68" s="180">
        <v>6</v>
      </c>
      <c r="Q68" s="181" t="str">
        <f t="shared" si="2"/>
        <v>Trung bình</v>
      </c>
    </row>
    <row r="69" spans="1:17" ht="24.95" customHeight="1" x14ac:dyDescent="0.2">
      <c r="A69" s="6">
        <v>62</v>
      </c>
      <c r="B69" s="59" t="s">
        <v>3759</v>
      </c>
      <c r="C69" s="81">
        <v>18001415</v>
      </c>
      <c r="D69" s="82" t="s">
        <v>125</v>
      </c>
      <c r="E69" s="82" t="s">
        <v>192</v>
      </c>
      <c r="F69" s="292" t="s">
        <v>2358</v>
      </c>
      <c r="G69" s="289" t="s">
        <v>1466</v>
      </c>
      <c r="H69" s="69" t="s">
        <v>889</v>
      </c>
      <c r="I69" s="143">
        <v>8.5</v>
      </c>
      <c r="J69" s="144">
        <v>5.5</v>
      </c>
      <c r="K69" s="288">
        <f t="shared" si="0"/>
        <v>7</v>
      </c>
      <c r="L69" s="288">
        <v>7</v>
      </c>
      <c r="M69" s="145">
        <v>5.5</v>
      </c>
      <c r="N69" s="146">
        <v>6</v>
      </c>
      <c r="O69" s="180">
        <f t="shared" si="1"/>
        <v>6.4</v>
      </c>
      <c r="P69" s="180">
        <v>6.5</v>
      </c>
      <c r="Q69" s="181" t="str">
        <f t="shared" si="2"/>
        <v>Trung bình</v>
      </c>
    </row>
    <row r="70" spans="1:17" ht="24.95" customHeight="1" x14ac:dyDescent="0.2">
      <c r="A70" s="6">
        <v>63</v>
      </c>
      <c r="B70" s="59" t="s">
        <v>3760</v>
      </c>
      <c r="C70" s="81">
        <v>18001534</v>
      </c>
      <c r="D70" s="82" t="s">
        <v>1195</v>
      </c>
      <c r="E70" s="82" t="s">
        <v>192</v>
      </c>
      <c r="F70" s="292" t="s">
        <v>2237</v>
      </c>
      <c r="G70" s="289" t="s">
        <v>1471</v>
      </c>
      <c r="H70" s="69" t="s">
        <v>969</v>
      </c>
      <c r="I70" s="143">
        <v>8</v>
      </c>
      <c r="J70" s="144">
        <v>6</v>
      </c>
      <c r="K70" s="288">
        <f t="shared" si="0"/>
        <v>7</v>
      </c>
      <c r="L70" s="288">
        <v>7</v>
      </c>
      <c r="M70" s="145">
        <v>7</v>
      </c>
      <c r="N70" s="146">
        <v>7</v>
      </c>
      <c r="O70" s="180">
        <f t="shared" si="1"/>
        <v>7</v>
      </c>
      <c r="P70" s="180">
        <v>7</v>
      </c>
      <c r="Q70" s="181" t="str">
        <f t="shared" si="2"/>
        <v>Khá</v>
      </c>
    </row>
    <row r="71" spans="1:17" ht="24.95" customHeight="1" x14ac:dyDescent="0.2">
      <c r="A71" s="6">
        <v>64</v>
      </c>
      <c r="B71" s="59" t="s">
        <v>3761</v>
      </c>
      <c r="C71" s="81">
        <v>17000888</v>
      </c>
      <c r="D71" s="82" t="s">
        <v>71</v>
      </c>
      <c r="E71" s="82" t="s">
        <v>192</v>
      </c>
      <c r="F71" s="292" t="s">
        <v>1791</v>
      </c>
      <c r="G71" s="289" t="s">
        <v>81</v>
      </c>
      <c r="H71" s="69" t="s">
        <v>787</v>
      </c>
      <c r="I71" s="143">
        <v>4.5</v>
      </c>
      <c r="J71" s="144">
        <v>5</v>
      </c>
      <c r="K71" s="288">
        <f t="shared" si="0"/>
        <v>4.8</v>
      </c>
      <c r="L71" s="288">
        <v>5</v>
      </c>
      <c r="M71" s="145">
        <v>7</v>
      </c>
      <c r="N71" s="146">
        <v>6</v>
      </c>
      <c r="O71" s="180">
        <f t="shared" si="1"/>
        <v>5.8</v>
      </c>
      <c r="P71" s="180">
        <v>6</v>
      </c>
      <c r="Q71" s="181" t="str">
        <f t="shared" si="2"/>
        <v>Trung bình</v>
      </c>
    </row>
    <row r="72" spans="1:17" ht="24.95" customHeight="1" x14ac:dyDescent="0.2">
      <c r="A72" s="6">
        <v>65</v>
      </c>
      <c r="B72" s="59" t="s">
        <v>3762</v>
      </c>
      <c r="C72" s="81">
        <v>17003232</v>
      </c>
      <c r="D72" s="82" t="s">
        <v>892</v>
      </c>
      <c r="E72" s="82" t="s">
        <v>192</v>
      </c>
      <c r="F72" s="292" t="s">
        <v>1877</v>
      </c>
      <c r="G72" s="289" t="s">
        <v>24</v>
      </c>
      <c r="H72" s="69" t="s">
        <v>855</v>
      </c>
      <c r="I72" s="143">
        <v>4.5</v>
      </c>
      <c r="J72" s="144">
        <v>6</v>
      </c>
      <c r="K72" s="288">
        <f t="shared" si="0"/>
        <v>5.3</v>
      </c>
      <c r="L72" s="288">
        <v>5.5</v>
      </c>
      <c r="M72" s="145">
        <v>7</v>
      </c>
      <c r="N72" s="146">
        <v>6</v>
      </c>
      <c r="O72" s="180">
        <f t="shared" si="1"/>
        <v>6</v>
      </c>
      <c r="P72" s="180">
        <v>6</v>
      </c>
      <c r="Q72" s="181" t="str">
        <f t="shared" si="2"/>
        <v>Trung bình</v>
      </c>
    </row>
    <row r="73" spans="1:17" ht="24.95" customHeight="1" x14ac:dyDescent="0.2">
      <c r="A73" s="6">
        <v>66</v>
      </c>
      <c r="B73" s="59" t="s">
        <v>3763</v>
      </c>
      <c r="C73" s="81">
        <v>18001421</v>
      </c>
      <c r="D73" s="82" t="s">
        <v>78</v>
      </c>
      <c r="E73" s="82" t="s">
        <v>192</v>
      </c>
      <c r="F73" s="292" t="s">
        <v>2386</v>
      </c>
      <c r="G73" s="289" t="s">
        <v>74</v>
      </c>
      <c r="H73" s="69" t="s">
        <v>889</v>
      </c>
      <c r="I73" s="143">
        <v>8</v>
      </c>
      <c r="J73" s="144">
        <v>6</v>
      </c>
      <c r="K73" s="288">
        <f t="shared" ref="K73:K136" si="3">ROUND((I73+J73)/2,1)</f>
        <v>7</v>
      </c>
      <c r="L73" s="288">
        <v>7</v>
      </c>
      <c r="M73" s="145">
        <v>7</v>
      </c>
      <c r="N73" s="146">
        <v>7</v>
      </c>
      <c r="O73" s="180">
        <f t="shared" ref="O73:O136" si="4">ROUND((L73*2+M73+N73)/4,1)</f>
        <v>7</v>
      </c>
      <c r="P73" s="180">
        <v>7</v>
      </c>
      <c r="Q73" s="181" t="str">
        <f t="shared" ref="Q73:Q136" si="5">IF(P73&gt;=8,"Giỏi",IF(P73&gt;=7,"Khá",IF((AND(P73&gt;=5,L73&gt;=3, M73&gt;=3, N73&gt;=3)),"Trung bình","Không đạt")))</f>
        <v>Khá</v>
      </c>
    </row>
    <row r="74" spans="1:17" ht="24.95" customHeight="1" x14ac:dyDescent="0.2">
      <c r="A74" s="6">
        <v>67</v>
      </c>
      <c r="B74" s="59" t="s">
        <v>3764</v>
      </c>
      <c r="C74" s="81">
        <v>16002333</v>
      </c>
      <c r="D74" s="82" t="s">
        <v>782</v>
      </c>
      <c r="E74" s="82" t="s">
        <v>192</v>
      </c>
      <c r="F74" s="292" t="s">
        <v>1766</v>
      </c>
      <c r="G74" s="289" t="s">
        <v>1478</v>
      </c>
      <c r="H74" s="69" t="s">
        <v>267</v>
      </c>
      <c r="I74" s="143">
        <v>7</v>
      </c>
      <c r="J74" s="144">
        <v>5.5</v>
      </c>
      <c r="K74" s="288">
        <f t="shared" si="3"/>
        <v>6.3</v>
      </c>
      <c r="L74" s="288">
        <v>6.5</v>
      </c>
      <c r="M74" s="145">
        <v>7</v>
      </c>
      <c r="N74" s="146">
        <v>8</v>
      </c>
      <c r="O74" s="180">
        <f t="shared" si="4"/>
        <v>7</v>
      </c>
      <c r="P74" s="180">
        <v>7</v>
      </c>
      <c r="Q74" s="181" t="str">
        <f t="shared" si="5"/>
        <v>Khá</v>
      </c>
    </row>
    <row r="75" spans="1:17" ht="24.95" customHeight="1" x14ac:dyDescent="0.2">
      <c r="A75" s="6">
        <v>68</v>
      </c>
      <c r="B75" s="59" t="s">
        <v>3765</v>
      </c>
      <c r="C75" s="81">
        <v>16003408</v>
      </c>
      <c r="D75" s="82" t="s">
        <v>1399</v>
      </c>
      <c r="E75" s="82" t="s">
        <v>192</v>
      </c>
      <c r="F75" s="292" t="s">
        <v>1609</v>
      </c>
      <c r="G75" s="289" t="s">
        <v>1592</v>
      </c>
      <c r="H75" s="69" t="s">
        <v>291</v>
      </c>
      <c r="I75" s="143">
        <v>9</v>
      </c>
      <c r="J75" s="144">
        <v>6</v>
      </c>
      <c r="K75" s="288">
        <f t="shared" si="3"/>
        <v>7.5</v>
      </c>
      <c r="L75" s="288">
        <v>7.5</v>
      </c>
      <c r="M75" s="145">
        <v>6</v>
      </c>
      <c r="N75" s="146">
        <v>6</v>
      </c>
      <c r="O75" s="180">
        <f t="shared" si="4"/>
        <v>6.8</v>
      </c>
      <c r="P75" s="180">
        <v>7</v>
      </c>
      <c r="Q75" s="181" t="str">
        <f t="shared" si="5"/>
        <v>Khá</v>
      </c>
    </row>
    <row r="76" spans="1:17" ht="24.95" customHeight="1" x14ac:dyDescent="0.2">
      <c r="A76" s="6">
        <v>69</v>
      </c>
      <c r="B76" s="59" t="s">
        <v>3766</v>
      </c>
      <c r="C76" s="81">
        <v>18005358</v>
      </c>
      <c r="D76" s="82" t="s">
        <v>1372</v>
      </c>
      <c r="E76" s="82" t="s">
        <v>192</v>
      </c>
      <c r="F76" s="292" t="s">
        <v>1799</v>
      </c>
      <c r="G76" s="289" t="s">
        <v>1497</v>
      </c>
      <c r="H76" s="69" t="s">
        <v>1345</v>
      </c>
      <c r="I76" s="143">
        <v>8</v>
      </c>
      <c r="J76" s="144">
        <v>6</v>
      </c>
      <c r="K76" s="288">
        <f t="shared" si="3"/>
        <v>7</v>
      </c>
      <c r="L76" s="288">
        <v>7</v>
      </c>
      <c r="M76" s="145">
        <v>6</v>
      </c>
      <c r="N76" s="146">
        <v>5</v>
      </c>
      <c r="O76" s="180">
        <f t="shared" si="4"/>
        <v>6.3</v>
      </c>
      <c r="P76" s="180">
        <v>6.5</v>
      </c>
      <c r="Q76" s="181" t="str">
        <f t="shared" si="5"/>
        <v>Trung bình</v>
      </c>
    </row>
    <row r="77" spans="1:17" ht="24.95" customHeight="1" x14ac:dyDescent="0.2">
      <c r="A77" s="6">
        <v>70</v>
      </c>
      <c r="B77" s="59" t="s">
        <v>3767</v>
      </c>
      <c r="C77" s="81">
        <v>18005779</v>
      </c>
      <c r="D77" s="82" t="s">
        <v>201</v>
      </c>
      <c r="E77" s="82" t="s">
        <v>192</v>
      </c>
      <c r="F77" s="292" t="s">
        <v>2644</v>
      </c>
      <c r="G77" s="289" t="s">
        <v>468</v>
      </c>
      <c r="H77" s="69" t="s">
        <v>858</v>
      </c>
      <c r="I77" s="143">
        <v>7</v>
      </c>
      <c r="J77" s="144">
        <v>5</v>
      </c>
      <c r="K77" s="288">
        <f t="shared" si="3"/>
        <v>6</v>
      </c>
      <c r="L77" s="288">
        <v>6</v>
      </c>
      <c r="M77" s="145">
        <v>5</v>
      </c>
      <c r="N77" s="146">
        <v>5</v>
      </c>
      <c r="O77" s="180">
        <f t="shared" si="4"/>
        <v>5.5</v>
      </c>
      <c r="P77" s="180">
        <v>5.5</v>
      </c>
      <c r="Q77" s="181" t="str">
        <f t="shared" si="5"/>
        <v>Trung bình</v>
      </c>
    </row>
    <row r="78" spans="1:17" ht="24.95" customHeight="1" x14ac:dyDescent="0.2">
      <c r="A78" s="6">
        <v>71</v>
      </c>
      <c r="B78" s="59" t="s">
        <v>3768</v>
      </c>
      <c r="C78" s="81">
        <v>17004206</v>
      </c>
      <c r="D78" s="82" t="s">
        <v>771</v>
      </c>
      <c r="E78" s="82" t="s">
        <v>192</v>
      </c>
      <c r="F78" s="292" t="s">
        <v>1593</v>
      </c>
      <c r="G78" s="289" t="s">
        <v>1669</v>
      </c>
      <c r="H78" s="69" t="s">
        <v>1206</v>
      </c>
      <c r="I78" s="143">
        <v>8</v>
      </c>
      <c r="J78" s="144">
        <v>6</v>
      </c>
      <c r="K78" s="288">
        <f t="shared" si="3"/>
        <v>7</v>
      </c>
      <c r="L78" s="288">
        <v>7</v>
      </c>
      <c r="M78" s="145">
        <v>5</v>
      </c>
      <c r="N78" s="146">
        <v>5</v>
      </c>
      <c r="O78" s="180">
        <f t="shared" si="4"/>
        <v>6</v>
      </c>
      <c r="P78" s="180">
        <v>6</v>
      </c>
      <c r="Q78" s="181" t="str">
        <f t="shared" si="5"/>
        <v>Trung bình</v>
      </c>
    </row>
    <row r="79" spans="1:17" ht="24.95" customHeight="1" x14ac:dyDescent="0.2">
      <c r="A79" s="6">
        <v>72</v>
      </c>
      <c r="B79" s="59" t="s">
        <v>3769</v>
      </c>
      <c r="C79" s="81">
        <v>17004040</v>
      </c>
      <c r="D79" s="82" t="s">
        <v>438</v>
      </c>
      <c r="E79" s="82" t="s">
        <v>192</v>
      </c>
      <c r="F79" s="292" t="s">
        <v>1868</v>
      </c>
      <c r="G79" s="289" t="s">
        <v>1471</v>
      </c>
      <c r="H79" s="69" t="s">
        <v>1383</v>
      </c>
      <c r="I79" s="143">
        <v>8</v>
      </c>
      <c r="J79" s="144">
        <v>5.5</v>
      </c>
      <c r="K79" s="288">
        <f t="shared" si="3"/>
        <v>6.8</v>
      </c>
      <c r="L79" s="288">
        <v>7</v>
      </c>
      <c r="M79" s="145">
        <v>5.5</v>
      </c>
      <c r="N79" s="146">
        <v>5</v>
      </c>
      <c r="O79" s="180">
        <f t="shared" si="4"/>
        <v>6.1</v>
      </c>
      <c r="P79" s="180">
        <v>6</v>
      </c>
      <c r="Q79" s="181" t="str">
        <f t="shared" si="5"/>
        <v>Trung bình</v>
      </c>
    </row>
    <row r="80" spans="1:17" ht="24.95" customHeight="1" x14ac:dyDescent="0.2">
      <c r="A80" s="6">
        <v>73</v>
      </c>
      <c r="B80" s="59" t="s">
        <v>3770</v>
      </c>
      <c r="C80" s="81">
        <v>18002699</v>
      </c>
      <c r="D80" s="82" t="s">
        <v>95</v>
      </c>
      <c r="E80" s="82" t="s">
        <v>192</v>
      </c>
      <c r="F80" s="292" t="s">
        <v>1952</v>
      </c>
      <c r="G80" s="289" t="s">
        <v>1512</v>
      </c>
      <c r="H80" s="69" t="s">
        <v>1358</v>
      </c>
      <c r="I80" s="143">
        <v>8</v>
      </c>
      <c r="J80" s="144">
        <v>6</v>
      </c>
      <c r="K80" s="288">
        <f t="shared" si="3"/>
        <v>7</v>
      </c>
      <c r="L80" s="288">
        <v>7</v>
      </c>
      <c r="M80" s="145">
        <v>7</v>
      </c>
      <c r="N80" s="146">
        <v>7</v>
      </c>
      <c r="O80" s="180">
        <f t="shared" si="4"/>
        <v>7</v>
      </c>
      <c r="P80" s="180">
        <v>7</v>
      </c>
      <c r="Q80" s="181" t="str">
        <f t="shared" si="5"/>
        <v>Khá</v>
      </c>
    </row>
    <row r="81" spans="1:17" ht="24.95" customHeight="1" x14ac:dyDescent="0.2">
      <c r="A81" s="6">
        <v>74</v>
      </c>
      <c r="B81" s="59" t="s">
        <v>3771</v>
      </c>
      <c r="C81" s="81">
        <v>18002150</v>
      </c>
      <c r="D81" s="82" t="s">
        <v>322</v>
      </c>
      <c r="E81" s="82" t="s">
        <v>192</v>
      </c>
      <c r="F81" s="292" t="s">
        <v>1683</v>
      </c>
      <c r="G81" s="289" t="s">
        <v>1502</v>
      </c>
      <c r="H81" s="69" t="s">
        <v>1207</v>
      </c>
      <c r="I81" s="143">
        <v>8</v>
      </c>
      <c r="J81" s="144">
        <v>6</v>
      </c>
      <c r="K81" s="288">
        <f t="shared" si="3"/>
        <v>7</v>
      </c>
      <c r="L81" s="288">
        <v>7</v>
      </c>
      <c r="M81" s="145">
        <v>8</v>
      </c>
      <c r="N81" s="146">
        <v>7</v>
      </c>
      <c r="O81" s="180">
        <f t="shared" si="4"/>
        <v>7.3</v>
      </c>
      <c r="P81" s="180">
        <v>7.5</v>
      </c>
      <c r="Q81" s="181" t="str">
        <f t="shared" si="5"/>
        <v>Khá</v>
      </c>
    </row>
    <row r="82" spans="1:17" ht="24.95" customHeight="1" x14ac:dyDescent="0.2">
      <c r="A82" s="6">
        <v>75</v>
      </c>
      <c r="B82" s="59" t="s">
        <v>3772</v>
      </c>
      <c r="C82" s="81">
        <v>18002556</v>
      </c>
      <c r="D82" s="82" t="s">
        <v>244</v>
      </c>
      <c r="E82" s="82" t="s">
        <v>192</v>
      </c>
      <c r="F82" s="292" t="s">
        <v>2320</v>
      </c>
      <c r="G82" s="289" t="s">
        <v>1466</v>
      </c>
      <c r="H82" s="69" t="s">
        <v>965</v>
      </c>
      <c r="I82" s="143">
        <v>8</v>
      </c>
      <c r="J82" s="144">
        <v>5.5</v>
      </c>
      <c r="K82" s="288">
        <f t="shared" si="3"/>
        <v>6.8</v>
      </c>
      <c r="L82" s="288">
        <v>7</v>
      </c>
      <c r="M82" s="145">
        <v>8</v>
      </c>
      <c r="N82" s="146">
        <v>5</v>
      </c>
      <c r="O82" s="180">
        <f t="shared" si="4"/>
        <v>6.8</v>
      </c>
      <c r="P82" s="180">
        <v>7</v>
      </c>
      <c r="Q82" s="181" t="str">
        <f t="shared" si="5"/>
        <v>Khá</v>
      </c>
    </row>
    <row r="83" spans="1:17" ht="24.95" customHeight="1" x14ac:dyDescent="0.2">
      <c r="A83" s="6">
        <v>76</v>
      </c>
      <c r="B83" s="59" t="s">
        <v>3773</v>
      </c>
      <c r="C83" s="81">
        <v>18001251</v>
      </c>
      <c r="D83" s="82" t="s">
        <v>1250</v>
      </c>
      <c r="E83" s="82" t="s">
        <v>192</v>
      </c>
      <c r="F83" s="292" t="s">
        <v>1877</v>
      </c>
      <c r="G83" s="289" t="s">
        <v>24</v>
      </c>
      <c r="H83" s="69" t="s">
        <v>1182</v>
      </c>
      <c r="I83" s="143">
        <v>7.5</v>
      </c>
      <c r="J83" s="144">
        <v>5.5</v>
      </c>
      <c r="K83" s="288">
        <f t="shared" si="3"/>
        <v>6.5</v>
      </c>
      <c r="L83" s="288">
        <v>6.5</v>
      </c>
      <c r="M83" s="145">
        <v>8</v>
      </c>
      <c r="N83" s="146">
        <v>8</v>
      </c>
      <c r="O83" s="180">
        <f t="shared" si="4"/>
        <v>7.3</v>
      </c>
      <c r="P83" s="180">
        <v>7.5</v>
      </c>
      <c r="Q83" s="181" t="str">
        <f t="shared" si="5"/>
        <v>Khá</v>
      </c>
    </row>
    <row r="84" spans="1:17" ht="24.95" customHeight="1" x14ac:dyDescent="0.2">
      <c r="A84" s="6">
        <v>77</v>
      </c>
      <c r="B84" s="59" t="s">
        <v>3774</v>
      </c>
      <c r="C84" s="81" t="s">
        <v>825</v>
      </c>
      <c r="D84" s="82" t="s">
        <v>826</v>
      </c>
      <c r="E84" s="82" t="s">
        <v>73</v>
      </c>
      <c r="F84" s="292" t="s">
        <v>1507</v>
      </c>
      <c r="G84" s="289" t="s">
        <v>1548</v>
      </c>
      <c r="H84" s="69" t="s">
        <v>264</v>
      </c>
      <c r="I84" s="143">
        <v>7.5</v>
      </c>
      <c r="J84" s="144">
        <v>5</v>
      </c>
      <c r="K84" s="288">
        <f t="shared" si="3"/>
        <v>6.3</v>
      </c>
      <c r="L84" s="288">
        <v>6.5</v>
      </c>
      <c r="M84" s="145">
        <v>8</v>
      </c>
      <c r="N84" s="146">
        <v>7</v>
      </c>
      <c r="O84" s="180">
        <f t="shared" si="4"/>
        <v>7</v>
      </c>
      <c r="P84" s="180">
        <v>7</v>
      </c>
      <c r="Q84" s="181" t="str">
        <f t="shared" si="5"/>
        <v>Khá</v>
      </c>
    </row>
    <row r="85" spans="1:17" ht="24.95" customHeight="1" x14ac:dyDescent="0.2">
      <c r="A85" s="6">
        <v>78</v>
      </c>
      <c r="B85" s="59" t="s">
        <v>3775</v>
      </c>
      <c r="C85" s="81">
        <v>18004308</v>
      </c>
      <c r="D85" s="82" t="s">
        <v>68</v>
      </c>
      <c r="E85" s="82" t="s">
        <v>73</v>
      </c>
      <c r="F85" s="292" t="s">
        <v>2153</v>
      </c>
      <c r="G85" s="289" t="s">
        <v>1473</v>
      </c>
      <c r="H85" s="69" t="s">
        <v>1170</v>
      </c>
      <c r="I85" s="143">
        <v>9</v>
      </c>
      <c r="J85" s="144">
        <v>5.5</v>
      </c>
      <c r="K85" s="288">
        <f t="shared" si="3"/>
        <v>7.3</v>
      </c>
      <c r="L85" s="288">
        <v>7.5</v>
      </c>
      <c r="M85" s="145">
        <v>5.5</v>
      </c>
      <c r="N85" s="146">
        <v>5</v>
      </c>
      <c r="O85" s="180">
        <f t="shared" si="4"/>
        <v>6.4</v>
      </c>
      <c r="P85" s="180">
        <v>6.5</v>
      </c>
      <c r="Q85" s="181" t="str">
        <f t="shared" si="5"/>
        <v>Trung bình</v>
      </c>
    </row>
    <row r="86" spans="1:17" ht="24.95" customHeight="1" x14ac:dyDescent="0.2">
      <c r="A86" s="6">
        <v>79</v>
      </c>
      <c r="B86" s="59" t="s">
        <v>3776</v>
      </c>
      <c r="C86" s="81">
        <v>16003393</v>
      </c>
      <c r="D86" s="82" t="s">
        <v>228</v>
      </c>
      <c r="E86" s="82" t="s">
        <v>73</v>
      </c>
      <c r="F86" s="292" t="s">
        <v>1583</v>
      </c>
      <c r="G86" s="289" t="s">
        <v>18</v>
      </c>
      <c r="H86" s="69" t="s">
        <v>769</v>
      </c>
      <c r="I86" s="143">
        <v>8.5</v>
      </c>
      <c r="J86" s="144">
        <v>6</v>
      </c>
      <c r="K86" s="288">
        <f t="shared" si="3"/>
        <v>7.3</v>
      </c>
      <c r="L86" s="288">
        <v>7.5</v>
      </c>
      <c r="M86" s="145">
        <v>5.5</v>
      </c>
      <c r="N86" s="146">
        <v>6</v>
      </c>
      <c r="O86" s="180">
        <f t="shared" si="4"/>
        <v>6.6</v>
      </c>
      <c r="P86" s="180">
        <v>6.5</v>
      </c>
      <c r="Q86" s="181" t="str">
        <f t="shared" si="5"/>
        <v>Trung bình</v>
      </c>
    </row>
    <row r="87" spans="1:17" ht="24.95" customHeight="1" x14ac:dyDescent="0.2">
      <c r="A87" s="6">
        <v>80</v>
      </c>
      <c r="B87" s="59" t="s">
        <v>3777</v>
      </c>
      <c r="C87" s="81">
        <v>18004956</v>
      </c>
      <c r="D87" s="82" t="s">
        <v>1061</v>
      </c>
      <c r="E87" s="82" t="s">
        <v>937</v>
      </c>
      <c r="F87" s="292" t="s">
        <v>2347</v>
      </c>
      <c r="G87" s="289" t="s">
        <v>75</v>
      </c>
      <c r="H87" s="69" t="s">
        <v>891</v>
      </c>
      <c r="I87" s="143">
        <v>4.5</v>
      </c>
      <c r="J87" s="144">
        <v>3</v>
      </c>
      <c r="K87" s="288">
        <f t="shared" si="3"/>
        <v>3.8</v>
      </c>
      <c r="L87" s="288">
        <v>4</v>
      </c>
      <c r="M87" s="145">
        <v>5</v>
      </c>
      <c r="N87" s="146">
        <v>6</v>
      </c>
      <c r="O87" s="180">
        <f t="shared" si="4"/>
        <v>4.8</v>
      </c>
      <c r="P87" s="180">
        <v>5</v>
      </c>
      <c r="Q87" s="181" t="str">
        <f t="shared" si="5"/>
        <v>Trung bình</v>
      </c>
    </row>
    <row r="88" spans="1:17" ht="24.95" customHeight="1" x14ac:dyDescent="0.2">
      <c r="A88" s="6">
        <v>81</v>
      </c>
      <c r="B88" s="59" t="s">
        <v>3778</v>
      </c>
      <c r="C88" s="81">
        <v>18004541</v>
      </c>
      <c r="D88" s="82" t="s">
        <v>341</v>
      </c>
      <c r="E88" s="82" t="s">
        <v>937</v>
      </c>
      <c r="F88" s="292" t="s">
        <v>1838</v>
      </c>
      <c r="G88" s="289" t="s">
        <v>1561</v>
      </c>
      <c r="H88" s="69" t="s">
        <v>930</v>
      </c>
      <c r="I88" s="143">
        <v>4.5</v>
      </c>
      <c r="J88" s="144">
        <v>3.5</v>
      </c>
      <c r="K88" s="288">
        <f t="shared" si="3"/>
        <v>4</v>
      </c>
      <c r="L88" s="288">
        <v>4</v>
      </c>
      <c r="M88" s="145">
        <v>4</v>
      </c>
      <c r="N88" s="146">
        <v>8</v>
      </c>
      <c r="O88" s="180">
        <f t="shared" si="4"/>
        <v>5</v>
      </c>
      <c r="P88" s="180">
        <v>5</v>
      </c>
      <c r="Q88" s="181" t="str">
        <f t="shared" si="5"/>
        <v>Trung bình</v>
      </c>
    </row>
    <row r="89" spans="1:17" ht="24.95" customHeight="1" x14ac:dyDescent="0.2">
      <c r="A89" s="6">
        <v>82</v>
      </c>
      <c r="B89" s="59" t="s">
        <v>3779</v>
      </c>
      <c r="C89" s="81">
        <v>16003923</v>
      </c>
      <c r="D89" s="82" t="s">
        <v>104</v>
      </c>
      <c r="E89" s="82" t="s">
        <v>382</v>
      </c>
      <c r="F89" s="292" t="s">
        <v>3977</v>
      </c>
      <c r="G89" s="289" t="s">
        <v>1510</v>
      </c>
      <c r="H89" s="69" t="s">
        <v>1431</v>
      </c>
      <c r="I89" s="143">
        <v>5</v>
      </c>
      <c r="J89" s="144">
        <v>3</v>
      </c>
      <c r="K89" s="288">
        <f t="shared" si="3"/>
        <v>4</v>
      </c>
      <c r="L89" s="288">
        <v>4</v>
      </c>
      <c r="M89" s="145">
        <v>4.5</v>
      </c>
      <c r="N89" s="146">
        <v>5</v>
      </c>
      <c r="O89" s="180">
        <f t="shared" si="4"/>
        <v>4.4000000000000004</v>
      </c>
      <c r="P89" s="180">
        <v>4.5</v>
      </c>
      <c r="Q89" s="181" t="str">
        <f t="shared" si="5"/>
        <v>Không đạt</v>
      </c>
    </row>
    <row r="90" spans="1:17" ht="24.95" customHeight="1" x14ac:dyDescent="0.2">
      <c r="A90" s="6">
        <v>83</v>
      </c>
      <c r="B90" s="59" t="s">
        <v>3780</v>
      </c>
      <c r="C90" s="81">
        <v>18003393</v>
      </c>
      <c r="D90" s="82" t="s">
        <v>1163</v>
      </c>
      <c r="E90" s="82" t="s">
        <v>382</v>
      </c>
      <c r="F90" s="292" t="s">
        <v>1985</v>
      </c>
      <c r="G90" s="289" t="s">
        <v>1471</v>
      </c>
      <c r="H90" s="69" t="s">
        <v>881</v>
      </c>
      <c r="I90" s="143">
        <v>8</v>
      </c>
      <c r="J90" s="144">
        <v>5</v>
      </c>
      <c r="K90" s="288">
        <f t="shared" si="3"/>
        <v>6.5</v>
      </c>
      <c r="L90" s="288">
        <v>6.5</v>
      </c>
      <c r="M90" s="145">
        <v>5</v>
      </c>
      <c r="N90" s="146">
        <v>7</v>
      </c>
      <c r="O90" s="180">
        <f t="shared" si="4"/>
        <v>6.3</v>
      </c>
      <c r="P90" s="180">
        <v>6.5</v>
      </c>
      <c r="Q90" s="181" t="str">
        <f t="shared" si="5"/>
        <v>Trung bình</v>
      </c>
    </row>
    <row r="91" spans="1:17" ht="24.95" customHeight="1" x14ac:dyDescent="0.2">
      <c r="A91" s="6">
        <v>84</v>
      </c>
      <c r="B91" s="59" t="s">
        <v>3781</v>
      </c>
      <c r="C91" s="81">
        <v>18002978</v>
      </c>
      <c r="D91" s="82" t="s">
        <v>111</v>
      </c>
      <c r="E91" s="82" t="s">
        <v>382</v>
      </c>
      <c r="F91" s="292" t="s">
        <v>2468</v>
      </c>
      <c r="G91" s="289" t="s">
        <v>74</v>
      </c>
      <c r="H91" s="69" t="s">
        <v>1345</v>
      </c>
      <c r="I91" s="143">
        <v>8</v>
      </c>
      <c r="J91" s="144">
        <v>5</v>
      </c>
      <c r="K91" s="288">
        <f t="shared" si="3"/>
        <v>6.5</v>
      </c>
      <c r="L91" s="288">
        <v>6.5</v>
      </c>
      <c r="M91" s="145">
        <v>5</v>
      </c>
      <c r="N91" s="146">
        <v>6</v>
      </c>
      <c r="O91" s="180">
        <f t="shared" si="4"/>
        <v>6</v>
      </c>
      <c r="P91" s="180">
        <v>6</v>
      </c>
      <c r="Q91" s="181" t="str">
        <f t="shared" si="5"/>
        <v>Trung bình</v>
      </c>
    </row>
    <row r="92" spans="1:17" ht="24.95" customHeight="1" x14ac:dyDescent="0.2">
      <c r="A92" s="6">
        <v>85</v>
      </c>
      <c r="B92" s="59" t="s">
        <v>3782</v>
      </c>
      <c r="C92" s="81">
        <v>18001765</v>
      </c>
      <c r="D92" s="82" t="s">
        <v>1248</v>
      </c>
      <c r="E92" s="82" t="s">
        <v>382</v>
      </c>
      <c r="F92" s="292" t="s">
        <v>2474</v>
      </c>
      <c r="G92" s="289" t="s">
        <v>1471</v>
      </c>
      <c r="H92" s="69" t="s">
        <v>1249</v>
      </c>
      <c r="I92" s="143">
        <v>8</v>
      </c>
      <c r="J92" s="144">
        <v>5</v>
      </c>
      <c r="K92" s="288">
        <f t="shared" si="3"/>
        <v>6.5</v>
      </c>
      <c r="L92" s="288">
        <v>6.5</v>
      </c>
      <c r="M92" s="145">
        <v>5</v>
      </c>
      <c r="N92" s="146">
        <v>6</v>
      </c>
      <c r="O92" s="180">
        <f t="shared" si="4"/>
        <v>6</v>
      </c>
      <c r="P92" s="180">
        <v>6</v>
      </c>
      <c r="Q92" s="181" t="str">
        <f t="shared" si="5"/>
        <v>Trung bình</v>
      </c>
    </row>
    <row r="93" spans="1:17" ht="24.95" customHeight="1" x14ac:dyDescent="0.2">
      <c r="A93" s="6">
        <v>86</v>
      </c>
      <c r="B93" s="59" t="s">
        <v>3783</v>
      </c>
      <c r="C93" s="81">
        <v>18002579</v>
      </c>
      <c r="D93" s="82" t="s">
        <v>1011</v>
      </c>
      <c r="E93" s="82" t="s">
        <v>382</v>
      </c>
      <c r="F93" s="292" t="s">
        <v>2314</v>
      </c>
      <c r="G93" s="289" t="s">
        <v>75</v>
      </c>
      <c r="H93" s="69" t="s">
        <v>1012</v>
      </c>
      <c r="I93" s="143">
        <v>8</v>
      </c>
      <c r="J93" s="144">
        <v>5</v>
      </c>
      <c r="K93" s="288">
        <f t="shared" si="3"/>
        <v>6.5</v>
      </c>
      <c r="L93" s="288">
        <v>6.5</v>
      </c>
      <c r="M93" s="145">
        <v>5</v>
      </c>
      <c r="N93" s="146">
        <v>7</v>
      </c>
      <c r="O93" s="180">
        <f t="shared" si="4"/>
        <v>6.3</v>
      </c>
      <c r="P93" s="180">
        <v>6.5</v>
      </c>
      <c r="Q93" s="181" t="str">
        <f t="shared" si="5"/>
        <v>Trung bình</v>
      </c>
    </row>
    <row r="94" spans="1:17" ht="24.95" customHeight="1" x14ac:dyDescent="0.2">
      <c r="A94" s="6">
        <v>87</v>
      </c>
      <c r="B94" s="59" t="s">
        <v>3784</v>
      </c>
      <c r="C94" s="81">
        <v>18004129</v>
      </c>
      <c r="D94" s="82" t="s">
        <v>37</v>
      </c>
      <c r="E94" s="82" t="s">
        <v>261</v>
      </c>
      <c r="F94" s="292" t="s">
        <v>2048</v>
      </c>
      <c r="G94" s="289" t="s">
        <v>1579</v>
      </c>
      <c r="H94" s="69" t="s">
        <v>864</v>
      </c>
      <c r="I94" s="143">
        <v>8</v>
      </c>
      <c r="J94" s="144">
        <v>5</v>
      </c>
      <c r="K94" s="288">
        <f t="shared" si="3"/>
        <v>6.5</v>
      </c>
      <c r="L94" s="288">
        <v>6.5</v>
      </c>
      <c r="M94" s="145">
        <v>5</v>
      </c>
      <c r="N94" s="146">
        <v>5</v>
      </c>
      <c r="O94" s="180">
        <f t="shared" si="4"/>
        <v>5.8</v>
      </c>
      <c r="P94" s="180">
        <v>6</v>
      </c>
      <c r="Q94" s="181" t="str">
        <f t="shared" si="5"/>
        <v>Trung bình</v>
      </c>
    </row>
    <row r="95" spans="1:17" ht="24.95" customHeight="1" x14ac:dyDescent="0.2">
      <c r="A95" s="6">
        <v>88</v>
      </c>
      <c r="B95" s="59" t="s">
        <v>3785</v>
      </c>
      <c r="C95" s="81">
        <v>18004697</v>
      </c>
      <c r="D95" s="82" t="s">
        <v>1048</v>
      </c>
      <c r="E95" s="82" t="s">
        <v>193</v>
      </c>
      <c r="F95" s="292" t="s">
        <v>2053</v>
      </c>
      <c r="G95" s="289" t="s">
        <v>1485</v>
      </c>
      <c r="H95" s="69" t="s">
        <v>891</v>
      </c>
      <c r="I95" s="143">
        <v>6</v>
      </c>
      <c r="J95" s="144">
        <v>4.5</v>
      </c>
      <c r="K95" s="288">
        <f t="shared" si="3"/>
        <v>5.3</v>
      </c>
      <c r="L95" s="288">
        <v>5.5</v>
      </c>
      <c r="M95" s="145">
        <v>5</v>
      </c>
      <c r="N95" s="146">
        <v>6</v>
      </c>
      <c r="O95" s="180">
        <f t="shared" si="4"/>
        <v>5.5</v>
      </c>
      <c r="P95" s="180">
        <v>5.5</v>
      </c>
      <c r="Q95" s="181" t="str">
        <f t="shared" si="5"/>
        <v>Trung bình</v>
      </c>
    </row>
    <row r="96" spans="1:17" ht="24.95" customHeight="1" x14ac:dyDescent="0.2">
      <c r="A96" s="6">
        <v>89</v>
      </c>
      <c r="B96" s="59" t="s">
        <v>3786</v>
      </c>
      <c r="C96" s="81">
        <v>18003958</v>
      </c>
      <c r="D96" s="82" t="s">
        <v>51</v>
      </c>
      <c r="E96" s="82" t="s">
        <v>437</v>
      </c>
      <c r="F96" s="292" t="s">
        <v>1638</v>
      </c>
      <c r="G96" s="289" t="s">
        <v>1622</v>
      </c>
      <c r="H96" s="69" t="s">
        <v>888</v>
      </c>
      <c r="I96" s="143">
        <v>4.5</v>
      </c>
      <c r="J96" s="144">
        <v>4.5</v>
      </c>
      <c r="K96" s="288">
        <f t="shared" si="3"/>
        <v>4.5</v>
      </c>
      <c r="L96" s="288">
        <v>4.5</v>
      </c>
      <c r="M96" s="145">
        <v>3.5</v>
      </c>
      <c r="N96" s="146">
        <v>9</v>
      </c>
      <c r="O96" s="180">
        <f t="shared" si="4"/>
        <v>5.4</v>
      </c>
      <c r="P96" s="180">
        <v>5.5</v>
      </c>
      <c r="Q96" s="181" t="str">
        <f t="shared" si="5"/>
        <v>Trung bình</v>
      </c>
    </row>
    <row r="97" spans="1:17" ht="24.95" customHeight="1" x14ac:dyDescent="0.2">
      <c r="A97" s="6">
        <v>90</v>
      </c>
      <c r="B97" s="59" t="s">
        <v>3787</v>
      </c>
      <c r="C97" s="81">
        <v>17003497</v>
      </c>
      <c r="D97" s="82" t="s">
        <v>14</v>
      </c>
      <c r="E97" s="82" t="s">
        <v>437</v>
      </c>
      <c r="F97" s="292" t="s">
        <v>1924</v>
      </c>
      <c r="G97" s="289" t="s">
        <v>18</v>
      </c>
      <c r="H97" s="69" t="s">
        <v>328</v>
      </c>
      <c r="I97" s="143">
        <v>4.5</v>
      </c>
      <c r="J97" s="144">
        <v>5</v>
      </c>
      <c r="K97" s="288">
        <f t="shared" si="3"/>
        <v>4.8</v>
      </c>
      <c r="L97" s="288">
        <v>5</v>
      </c>
      <c r="M97" s="145">
        <v>3</v>
      </c>
      <c r="N97" s="146">
        <v>6</v>
      </c>
      <c r="O97" s="180">
        <f t="shared" si="4"/>
        <v>4.8</v>
      </c>
      <c r="P97" s="180">
        <v>5</v>
      </c>
      <c r="Q97" s="181" t="str">
        <f t="shared" si="5"/>
        <v>Trung bình</v>
      </c>
    </row>
    <row r="98" spans="1:17" ht="24.95" customHeight="1" x14ac:dyDescent="0.2">
      <c r="A98" s="6">
        <v>91</v>
      </c>
      <c r="B98" s="59" t="s">
        <v>3788</v>
      </c>
      <c r="C98" s="81">
        <v>18002717</v>
      </c>
      <c r="D98" s="82" t="s">
        <v>1002</v>
      </c>
      <c r="E98" s="82" t="s">
        <v>278</v>
      </c>
      <c r="F98" s="292" t="s">
        <v>2462</v>
      </c>
      <c r="G98" s="289" t="s">
        <v>1466</v>
      </c>
      <c r="H98" s="69" t="s">
        <v>930</v>
      </c>
      <c r="I98" s="143">
        <v>5</v>
      </c>
      <c r="J98" s="144">
        <v>5</v>
      </c>
      <c r="K98" s="288">
        <f t="shared" si="3"/>
        <v>5</v>
      </c>
      <c r="L98" s="288">
        <v>5</v>
      </c>
      <c r="M98" s="145">
        <v>5</v>
      </c>
      <c r="N98" s="146">
        <v>9</v>
      </c>
      <c r="O98" s="180">
        <f t="shared" si="4"/>
        <v>6</v>
      </c>
      <c r="P98" s="180">
        <v>6</v>
      </c>
      <c r="Q98" s="181" t="str">
        <f t="shared" si="5"/>
        <v>Trung bình</v>
      </c>
    </row>
    <row r="99" spans="1:17" ht="24.95" customHeight="1" x14ac:dyDescent="0.2">
      <c r="A99" s="6">
        <v>92</v>
      </c>
      <c r="B99" s="59" t="s">
        <v>3789</v>
      </c>
      <c r="C99" s="81">
        <v>17002587</v>
      </c>
      <c r="D99" s="82" t="s">
        <v>1179</v>
      </c>
      <c r="E99" s="82" t="s">
        <v>308</v>
      </c>
      <c r="F99" s="292" t="s">
        <v>2174</v>
      </c>
      <c r="G99" s="289" t="s">
        <v>1486</v>
      </c>
      <c r="H99" s="69" t="s">
        <v>855</v>
      </c>
      <c r="I99" s="143">
        <v>6.5</v>
      </c>
      <c r="J99" s="144">
        <v>5</v>
      </c>
      <c r="K99" s="288">
        <f t="shared" si="3"/>
        <v>5.8</v>
      </c>
      <c r="L99" s="288">
        <v>6</v>
      </c>
      <c r="M99" s="145">
        <v>6</v>
      </c>
      <c r="N99" s="146">
        <v>7</v>
      </c>
      <c r="O99" s="180">
        <f t="shared" si="4"/>
        <v>6.3</v>
      </c>
      <c r="P99" s="180">
        <v>6.5</v>
      </c>
      <c r="Q99" s="181" t="str">
        <f t="shared" si="5"/>
        <v>Trung bình</v>
      </c>
    </row>
    <row r="100" spans="1:17" ht="24.95" customHeight="1" x14ac:dyDescent="0.2">
      <c r="A100" s="6">
        <v>93</v>
      </c>
      <c r="B100" s="59" t="s">
        <v>3790</v>
      </c>
      <c r="C100" s="81">
        <v>18005135</v>
      </c>
      <c r="D100" s="82" t="s">
        <v>36</v>
      </c>
      <c r="E100" s="82" t="s">
        <v>245</v>
      </c>
      <c r="F100" s="292" t="s">
        <v>1659</v>
      </c>
      <c r="G100" s="289" t="s">
        <v>468</v>
      </c>
      <c r="H100" s="69" t="s">
        <v>748</v>
      </c>
      <c r="I100" s="143">
        <v>6</v>
      </c>
      <c r="J100" s="144">
        <v>5</v>
      </c>
      <c r="K100" s="288">
        <f t="shared" si="3"/>
        <v>5.5</v>
      </c>
      <c r="L100" s="288">
        <v>5.5</v>
      </c>
      <c r="M100" s="145">
        <v>6</v>
      </c>
      <c r="N100" s="146">
        <v>6</v>
      </c>
      <c r="O100" s="180">
        <f t="shared" si="4"/>
        <v>5.8</v>
      </c>
      <c r="P100" s="180">
        <v>6</v>
      </c>
      <c r="Q100" s="181" t="str">
        <f t="shared" si="5"/>
        <v>Trung bình</v>
      </c>
    </row>
    <row r="101" spans="1:17" ht="24.95" customHeight="1" x14ac:dyDescent="0.2">
      <c r="A101" s="6">
        <v>94</v>
      </c>
      <c r="B101" s="59" t="s">
        <v>3791</v>
      </c>
      <c r="C101" s="81">
        <v>18003984</v>
      </c>
      <c r="D101" s="82" t="s">
        <v>1156</v>
      </c>
      <c r="E101" s="82" t="s">
        <v>245</v>
      </c>
      <c r="F101" s="292" t="s">
        <v>2469</v>
      </c>
      <c r="G101" s="289" t="s">
        <v>74</v>
      </c>
      <c r="H101" s="69" t="s">
        <v>866</v>
      </c>
      <c r="I101" s="143">
        <v>7</v>
      </c>
      <c r="J101" s="144">
        <v>5.5</v>
      </c>
      <c r="K101" s="288">
        <f t="shared" si="3"/>
        <v>6.3</v>
      </c>
      <c r="L101" s="288">
        <v>6.5</v>
      </c>
      <c r="M101" s="145">
        <v>5</v>
      </c>
      <c r="N101" s="146">
        <v>7</v>
      </c>
      <c r="O101" s="180">
        <f t="shared" si="4"/>
        <v>6.3</v>
      </c>
      <c r="P101" s="180">
        <v>6.5</v>
      </c>
      <c r="Q101" s="181" t="str">
        <f t="shared" si="5"/>
        <v>Trung bình</v>
      </c>
    </row>
    <row r="102" spans="1:17" ht="24.95" customHeight="1" x14ac:dyDescent="0.2">
      <c r="A102" s="6">
        <v>95</v>
      </c>
      <c r="B102" s="59" t="s">
        <v>3792</v>
      </c>
      <c r="C102" s="81">
        <v>17003738</v>
      </c>
      <c r="D102" s="82" t="s">
        <v>162</v>
      </c>
      <c r="E102" s="82" t="s">
        <v>1223</v>
      </c>
      <c r="F102" s="292" t="s">
        <v>1903</v>
      </c>
      <c r="G102" s="289" t="s">
        <v>1510</v>
      </c>
      <c r="H102" s="69" t="s">
        <v>886</v>
      </c>
      <c r="I102" s="143">
        <v>7</v>
      </c>
      <c r="J102" s="144">
        <v>6</v>
      </c>
      <c r="K102" s="288">
        <f t="shared" si="3"/>
        <v>6.5</v>
      </c>
      <c r="L102" s="288">
        <v>6.5</v>
      </c>
      <c r="M102" s="145">
        <v>5</v>
      </c>
      <c r="N102" s="146">
        <v>5</v>
      </c>
      <c r="O102" s="180">
        <f t="shared" si="4"/>
        <v>5.8</v>
      </c>
      <c r="P102" s="180">
        <v>6</v>
      </c>
      <c r="Q102" s="181" t="str">
        <f t="shared" si="5"/>
        <v>Trung bình</v>
      </c>
    </row>
    <row r="103" spans="1:17" ht="24.95" customHeight="1" x14ac:dyDescent="0.2">
      <c r="A103" s="6">
        <v>96</v>
      </c>
      <c r="B103" s="59" t="s">
        <v>3793</v>
      </c>
      <c r="C103" s="81">
        <v>18004009</v>
      </c>
      <c r="D103" s="82" t="s">
        <v>380</v>
      </c>
      <c r="E103" s="82" t="s">
        <v>629</v>
      </c>
      <c r="F103" s="292" t="s">
        <v>2459</v>
      </c>
      <c r="G103" s="289" t="s">
        <v>1557</v>
      </c>
      <c r="H103" s="69" t="s">
        <v>891</v>
      </c>
      <c r="I103" s="143">
        <v>7</v>
      </c>
      <c r="J103" s="144">
        <v>6</v>
      </c>
      <c r="K103" s="288">
        <f t="shared" si="3"/>
        <v>6.5</v>
      </c>
      <c r="L103" s="288">
        <v>6.5</v>
      </c>
      <c r="M103" s="145">
        <v>5</v>
      </c>
      <c r="N103" s="146">
        <v>7</v>
      </c>
      <c r="O103" s="180">
        <f t="shared" si="4"/>
        <v>6.3</v>
      </c>
      <c r="P103" s="180">
        <v>6.5</v>
      </c>
      <c r="Q103" s="181" t="str">
        <f t="shared" si="5"/>
        <v>Trung bình</v>
      </c>
    </row>
    <row r="104" spans="1:17" ht="24.95" customHeight="1" x14ac:dyDescent="0.2">
      <c r="A104" s="6">
        <v>97</v>
      </c>
      <c r="B104" s="59" t="s">
        <v>3794</v>
      </c>
      <c r="C104" s="81">
        <v>18002549</v>
      </c>
      <c r="D104" s="82" t="s">
        <v>173</v>
      </c>
      <c r="E104" s="82" t="s">
        <v>194</v>
      </c>
      <c r="F104" s="292" t="s">
        <v>2228</v>
      </c>
      <c r="G104" s="289" t="s">
        <v>1512</v>
      </c>
      <c r="H104" s="69" t="s">
        <v>965</v>
      </c>
      <c r="I104" s="143">
        <v>7.5</v>
      </c>
      <c r="J104" s="144">
        <v>6</v>
      </c>
      <c r="K104" s="288">
        <f t="shared" si="3"/>
        <v>6.8</v>
      </c>
      <c r="L104" s="288">
        <v>7</v>
      </c>
      <c r="M104" s="145">
        <v>5</v>
      </c>
      <c r="N104" s="146">
        <v>6</v>
      </c>
      <c r="O104" s="180">
        <f t="shared" si="4"/>
        <v>6.3</v>
      </c>
      <c r="P104" s="180">
        <v>6.5</v>
      </c>
      <c r="Q104" s="181" t="str">
        <f t="shared" si="5"/>
        <v>Trung bình</v>
      </c>
    </row>
    <row r="105" spans="1:17" ht="24.95" customHeight="1" x14ac:dyDescent="0.2">
      <c r="A105" s="6">
        <v>98</v>
      </c>
      <c r="B105" s="59" t="s">
        <v>3795</v>
      </c>
      <c r="C105" s="81">
        <v>16003958</v>
      </c>
      <c r="D105" s="82" t="s">
        <v>425</v>
      </c>
      <c r="E105" s="82" t="s">
        <v>194</v>
      </c>
      <c r="F105" s="292" t="s">
        <v>3978</v>
      </c>
      <c r="G105" s="289" t="s">
        <v>1491</v>
      </c>
      <c r="H105" s="69" t="s">
        <v>1430</v>
      </c>
      <c r="I105" s="143">
        <v>7</v>
      </c>
      <c r="J105" s="144">
        <v>4.5</v>
      </c>
      <c r="K105" s="288">
        <f t="shared" si="3"/>
        <v>5.8</v>
      </c>
      <c r="L105" s="288">
        <v>6</v>
      </c>
      <c r="M105" s="145">
        <v>5.5</v>
      </c>
      <c r="N105" s="146">
        <v>8</v>
      </c>
      <c r="O105" s="180">
        <f t="shared" si="4"/>
        <v>6.4</v>
      </c>
      <c r="P105" s="180">
        <v>6.5</v>
      </c>
      <c r="Q105" s="181" t="str">
        <f t="shared" si="5"/>
        <v>Trung bình</v>
      </c>
    </row>
    <row r="106" spans="1:17" ht="24.95" customHeight="1" x14ac:dyDescent="0.2">
      <c r="A106" s="6">
        <v>99</v>
      </c>
      <c r="B106" s="59" t="s">
        <v>3796</v>
      </c>
      <c r="C106" s="81">
        <v>17003835</v>
      </c>
      <c r="D106" s="82" t="s">
        <v>430</v>
      </c>
      <c r="E106" s="82" t="s">
        <v>194</v>
      </c>
      <c r="F106" s="292" t="s">
        <v>1887</v>
      </c>
      <c r="G106" s="289" t="s">
        <v>1557</v>
      </c>
      <c r="H106" s="69" t="s">
        <v>724</v>
      </c>
      <c r="I106" s="143">
        <v>7.5</v>
      </c>
      <c r="J106" s="144">
        <v>6</v>
      </c>
      <c r="K106" s="288">
        <f t="shared" si="3"/>
        <v>6.8</v>
      </c>
      <c r="L106" s="288">
        <v>7</v>
      </c>
      <c r="M106" s="145">
        <v>5.5</v>
      </c>
      <c r="N106" s="146">
        <v>8</v>
      </c>
      <c r="O106" s="180">
        <f t="shared" si="4"/>
        <v>6.9</v>
      </c>
      <c r="P106" s="180">
        <v>7</v>
      </c>
      <c r="Q106" s="181" t="str">
        <f t="shared" si="5"/>
        <v>Khá</v>
      </c>
    </row>
    <row r="107" spans="1:17" ht="24.95" customHeight="1" x14ac:dyDescent="0.2">
      <c r="A107" s="6">
        <v>100</v>
      </c>
      <c r="B107" s="59" t="s">
        <v>3797</v>
      </c>
      <c r="C107" s="81">
        <v>16000863</v>
      </c>
      <c r="D107" s="82" t="s">
        <v>443</v>
      </c>
      <c r="E107" s="82" t="s">
        <v>32</v>
      </c>
      <c r="F107" s="292" t="s">
        <v>1626</v>
      </c>
      <c r="G107" s="289" t="s">
        <v>1471</v>
      </c>
      <c r="H107" s="69" t="s">
        <v>776</v>
      </c>
      <c r="I107" s="143">
        <v>5.5</v>
      </c>
      <c r="J107" s="144">
        <v>6</v>
      </c>
      <c r="K107" s="288">
        <f t="shared" si="3"/>
        <v>5.8</v>
      </c>
      <c r="L107" s="288">
        <v>6</v>
      </c>
      <c r="M107" s="145">
        <v>6</v>
      </c>
      <c r="N107" s="146">
        <v>6</v>
      </c>
      <c r="O107" s="180">
        <f t="shared" si="4"/>
        <v>6</v>
      </c>
      <c r="P107" s="180">
        <v>6</v>
      </c>
      <c r="Q107" s="181" t="str">
        <f t="shared" si="5"/>
        <v>Trung bình</v>
      </c>
    </row>
    <row r="108" spans="1:17" ht="24.95" customHeight="1" x14ac:dyDescent="0.2">
      <c r="A108" s="6">
        <v>101</v>
      </c>
      <c r="B108" s="59" t="s">
        <v>3798</v>
      </c>
      <c r="C108" s="81">
        <v>17002775</v>
      </c>
      <c r="D108" s="82" t="s">
        <v>255</v>
      </c>
      <c r="E108" s="82" t="s">
        <v>32</v>
      </c>
      <c r="F108" s="292" t="s">
        <v>2287</v>
      </c>
      <c r="G108" s="289" t="s">
        <v>1466</v>
      </c>
      <c r="H108" s="69" t="s">
        <v>1204</v>
      </c>
      <c r="I108" s="143">
        <v>5.5</v>
      </c>
      <c r="J108" s="144">
        <v>6</v>
      </c>
      <c r="K108" s="288">
        <f t="shared" si="3"/>
        <v>5.8</v>
      </c>
      <c r="L108" s="288">
        <v>6</v>
      </c>
      <c r="M108" s="145">
        <v>6</v>
      </c>
      <c r="N108" s="146">
        <v>7</v>
      </c>
      <c r="O108" s="180">
        <f t="shared" si="4"/>
        <v>6.3</v>
      </c>
      <c r="P108" s="180">
        <v>6.5</v>
      </c>
      <c r="Q108" s="181" t="str">
        <f t="shared" si="5"/>
        <v>Trung bình</v>
      </c>
    </row>
    <row r="109" spans="1:17" ht="24.95" customHeight="1" x14ac:dyDescent="0.2">
      <c r="A109" s="6">
        <v>102</v>
      </c>
      <c r="B109" s="59" t="s">
        <v>3799</v>
      </c>
      <c r="C109" s="81">
        <v>17000909</v>
      </c>
      <c r="D109" s="82" t="s">
        <v>144</v>
      </c>
      <c r="E109" s="82" t="s">
        <v>32</v>
      </c>
      <c r="F109" s="292" t="s">
        <v>1816</v>
      </c>
      <c r="G109" s="289" t="s">
        <v>1471</v>
      </c>
      <c r="H109" s="69" t="s">
        <v>733</v>
      </c>
      <c r="I109" s="143">
        <v>6.5</v>
      </c>
      <c r="J109" s="144">
        <v>6</v>
      </c>
      <c r="K109" s="288">
        <f t="shared" si="3"/>
        <v>6.3</v>
      </c>
      <c r="L109" s="288">
        <v>6.5</v>
      </c>
      <c r="M109" s="145">
        <v>6</v>
      </c>
      <c r="N109" s="146">
        <v>6</v>
      </c>
      <c r="O109" s="180">
        <f t="shared" si="4"/>
        <v>6.3</v>
      </c>
      <c r="P109" s="180">
        <v>6.5</v>
      </c>
      <c r="Q109" s="181" t="str">
        <f t="shared" si="5"/>
        <v>Trung bình</v>
      </c>
    </row>
    <row r="110" spans="1:17" ht="24.95" customHeight="1" x14ac:dyDescent="0.2">
      <c r="A110" s="6">
        <v>103</v>
      </c>
      <c r="B110" s="59" t="s">
        <v>3800</v>
      </c>
      <c r="C110" s="81">
        <v>18002593</v>
      </c>
      <c r="D110" s="82" t="s">
        <v>285</v>
      </c>
      <c r="E110" s="82" t="s">
        <v>32</v>
      </c>
      <c r="F110" s="292" t="s">
        <v>2339</v>
      </c>
      <c r="G110" s="289" t="s">
        <v>1466</v>
      </c>
      <c r="H110" s="69" t="s">
        <v>969</v>
      </c>
      <c r="I110" s="143">
        <v>8</v>
      </c>
      <c r="J110" s="144">
        <v>6</v>
      </c>
      <c r="K110" s="288">
        <f t="shared" si="3"/>
        <v>7</v>
      </c>
      <c r="L110" s="288">
        <v>7</v>
      </c>
      <c r="M110" s="145">
        <v>6</v>
      </c>
      <c r="N110" s="146">
        <v>7</v>
      </c>
      <c r="O110" s="180">
        <f t="shared" si="4"/>
        <v>6.8</v>
      </c>
      <c r="P110" s="180">
        <v>7</v>
      </c>
      <c r="Q110" s="181" t="str">
        <f t="shared" si="5"/>
        <v>Khá</v>
      </c>
    </row>
    <row r="111" spans="1:17" ht="24.95" customHeight="1" x14ac:dyDescent="0.2">
      <c r="A111" s="6">
        <v>104</v>
      </c>
      <c r="B111" s="59" t="s">
        <v>3801</v>
      </c>
      <c r="C111" s="81">
        <v>16002611</v>
      </c>
      <c r="D111" s="82" t="s">
        <v>106</v>
      </c>
      <c r="E111" s="82" t="s">
        <v>32</v>
      </c>
      <c r="F111" s="292" t="s">
        <v>1564</v>
      </c>
      <c r="G111" s="289" t="s">
        <v>1511</v>
      </c>
      <c r="H111" s="69" t="s">
        <v>457</v>
      </c>
      <c r="I111" s="143">
        <v>8</v>
      </c>
      <c r="J111" s="144">
        <v>5.5</v>
      </c>
      <c r="K111" s="288">
        <f t="shared" si="3"/>
        <v>6.8</v>
      </c>
      <c r="L111" s="288">
        <v>7</v>
      </c>
      <c r="M111" s="145">
        <v>7</v>
      </c>
      <c r="N111" s="146">
        <v>7</v>
      </c>
      <c r="O111" s="180">
        <f t="shared" si="4"/>
        <v>7</v>
      </c>
      <c r="P111" s="180">
        <v>7</v>
      </c>
      <c r="Q111" s="181" t="str">
        <f t="shared" si="5"/>
        <v>Khá</v>
      </c>
    </row>
    <row r="112" spans="1:17" ht="24.95" customHeight="1" x14ac:dyDescent="0.2">
      <c r="A112" s="6">
        <v>105</v>
      </c>
      <c r="B112" s="59" t="s">
        <v>3802</v>
      </c>
      <c r="C112" s="81">
        <v>18005410</v>
      </c>
      <c r="D112" s="82" t="s">
        <v>1398</v>
      </c>
      <c r="E112" s="82" t="s">
        <v>32</v>
      </c>
      <c r="F112" s="292" t="s">
        <v>2356</v>
      </c>
      <c r="G112" s="289" t="s">
        <v>24</v>
      </c>
      <c r="H112" s="69" t="s">
        <v>838</v>
      </c>
      <c r="I112" s="143">
        <v>7.5</v>
      </c>
      <c r="J112" s="144">
        <v>6</v>
      </c>
      <c r="K112" s="288">
        <f t="shared" si="3"/>
        <v>6.8</v>
      </c>
      <c r="L112" s="288">
        <v>7</v>
      </c>
      <c r="M112" s="145">
        <v>7</v>
      </c>
      <c r="N112" s="146">
        <v>8</v>
      </c>
      <c r="O112" s="180">
        <f t="shared" si="4"/>
        <v>7.3</v>
      </c>
      <c r="P112" s="180">
        <v>7.5</v>
      </c>
      <c r="Q112" s="181" t="str">
        <f t="shared" si="5"/>
        <v>Khá</v>
      </c>
    </row>
    <row r="113" spans="1:17" ht="24.95" customHeight="1" x14ac:dyDescent="0.2">
      <c r="A113" s="6">
        <v>106</v>
      </c>
      <c r="B113" s="59" t="s">
        <v>3803</v>
      </c>
      <c r="C113" s="81" t="s">
        <v>1051</v>
      </c>
      <c r="D113" s="82" t="s">
        <v>79</v>
      </c>
      <c r="E113" s="82" t="s">
        <v>32</v>
      </c>
      <c r="F113" s="292" t="s">
        <v>2487</v>
      </c>
      <c r="G113" s="289" t="s">
        <v>1469</v>
      </c>
      <c r="H113" s="69" t="s">
        <v>883</v>
      </c>
      <c r="I113" s="143">
        <v>7.5</v>
      </c>
      <c r="J113" s="144">
        <v>5</v>
      </c>
      <c r="K113" s="288">
        <f t="shared" si="3"/>
        <v>6.3</v>
      </c>
      <c r="L113" s="288">
        <v>6.5</v>
      </c>
      <c r="M113" s="145">
        <v>5.5</v>
      </c>
      <c r="N113" s="146">
        <v>6</v>
      </c>
      <c r="O113" s="180">
        <f t="shared" si="4"/>
        <v>6.1</v>
      </c>
      <c r="P113" s="180">
        <v>6</v>
      </c>
      <c r="Q113" s="181" t="str">
        <f t="shared" si="5"/>
        <v>Trung bình</v>
      </c>
    </row>
    <row r="114" spans="1:17" ht="24.95" customHeight="1" x14ac:dyDescent="0.2">
      <c r="A114" s="6">
        <v>107</v>
      </c>
      <c r="B114" s="59" t="s">
        <v>3804</v>
      </c>
      <c r="C114" s="81">
        <v>18002876</v>
      </c>
      <c r="D114" s="82" t="s">
        <v>90</v>
      </c>
      <c r="E114" s="82" t="s">
        <v>32</v>
      </c>
      <c r="F114" s="292" t="s">
        <v>1952</v>
      </c>
      <c r="G114" s="289" t="s">
        <v>24</v>
      </c>
      <c r="H114" s="69" t="s">
        <v>1012</v>
      </c>
      <c r="I114" s="143">
        <v>7.5</v>
      </c>
      <c r="J114" s="144">
        <v>5.5</v>
      </c>
      <c r="K114" s="288">
        <f t="shared" si="3"/>
        <v>6.5</v>
      </c>
      <c r="L114" s="288">
        <v>6.5</v>
      </c>
      <c r="M114" s="145">
        <v>5</v>
      </c>
      <c r="N114" s="146">
        <v>6</v>
      </c>
      <c r="O114" s="180">
        <f t="shared" si="4"/>
        <v>6</v>
      </c>
      <c r="P114" s="180">
        <v>6</v>
      </c>
      <c r="Q114" s="181" t="str">
        <f t="shared" si="5"/>
        <v>Trung bình</v>
      </c>
    </row>
    <row r="115" spans="1:17" ht="24.95" customHeight="1" x14ac:dyDescent="0.2">
      <c r="A115" s="6">
        <v>108</v>
      </c>
      <c r="B115" s="59" t="s">
        <v>3805</v>
      </c>
      <c r="C115" s="81" t="s">
        <v>1065</v>
      </c>
      <c r="D115" s="82" t="s">
        <v>90</v>
      </c>
      <c r="E115" s="82" t="s">
        <v>32</v>
      </c>
      <c r="F115" s="292" t="s">
        <v>2246</v>
      </c>
      <c r="G115" s="289" t="s">
        <v>1510</v>
      </c>
      <c r="H115" s="69" t="s">
        <v>883</v>
      </c>
      <c r="I115" s="143">
        <v>7.5</v>
      </c>
      <c r="J115" s="144">
        <v>6</v>
      </c>
      <c r="K115" s="288">
        <f t="shared" si="3"/>
        <v>6.8</v>
      </c>
      <c r="L115" s="288">
        <v>7</v>
      </c>
      <c r="M115" s="145">
        <v>5</v>
      </c>
      <c r="N115" s="146">
        <v>7</v>
      </c>
      <c r="O115" s="180">
        <f t="shared" si="4"/>
        <v>6.5</v>
      </c>
      <c r="P115" s="180">
        <v>6.5</v>
      </c>
      <c r="Q115" s="181" t="str">
        <f t="shared" si="5"/>
        <v>Trung bình</v>
      </c>
    </row>
    <row r="116" spans="1:17" ht="24.95" customHeight="1" x14ac:dyDescent="0.2">
      <c r="A116" s="6">
        <v>109</v>
      </c>
      <c r="B116" s="59" t="s">
        <v>3806</v>
      </c>
      <c r="C116" s="81">
        <v>17003918</v>
      </c>
      <c r="D116" s="82" t="s">
        <v>384</v>
      </c>
      <c r="E116" s="82" t="s">
        <v>32</v>
      </c>
      <c r="F116" s="292" t="s">
        <v>1920</v>
      </c>
      <c r="G116" s="289" t="s">
        <v>1478</v>
      </c>
      <c r="H116" s="69" t="s">
        <v>1337</v>
      </c>
      <c r="I116" s="143">
        <v>7.5</v>
      </c>
      <c r="J116" s="144">
        <v>5</v>
      </c>
      <c r="K116" s="288">
        <f t="shared" si="3"/>
        <v>6.3</v>
      </c>
      <c r="L116" s="288">
        <v>6.5</v>
      </c>
      <c r="M116" s="145">
        <v>5</v>
      </c>
      <c r="N116" s="146">
        <v>6</v>
      </c>
      <c r="O116" s="180">
        <f t="shared" si="4"/>
        <v>6</v>
      </c>
      <c r="P116" s="180">
        <v>6</v>
      </c>
      <c r="Q116" s="181" t="str">
        <f t="shared" si="5"/>
        <v>Trung bình</v>
      </c>
    </row>
    <row r="117" spans="1:17" ht="24.95" customHeight="1" x14ac:dyDescent="0.2">
      <c r="A117" s="6">
        <v>110</v>
      </c>
      <c r="B117" s="59" t="s">
        <v>3807</v>
      </c>
      <c r="C117" s="81">
        <v>17003762</v>
      </c>
      <c r="D117" s="82" t="s">
        <v>852</v>
      </c>
      <c r="E117" s="82" t="s">
        <v>32</v>
      </c>
      <c r="F117" s="292" t="s">
        <v>1892</v>
      </c>
      <c r="G117" s="289" t="s">
        <v>1488</v>
      </c>
      <c r="H117" s="69" t="s">
        <v>1206</v>
      </c>
      <c r="I117" s="143">
        <v>7</v>
      </c>
      <c r="J117" s="144">
        <v>5</v>
      </c>
      <c r="K117" s="288">
        <f t="shared" si="3"/>
        <v>6</v>
      </c>
      <c r="L117" s="288">
        <v>6</v>
      </c>
      <c r="M117" s="145">
        <v>5</v>
      </c>
      <c r="N117" s="146">
        <v>6</v>
      </c>
      <c r="O117" s="180">
        <f t="shared" si="4"/>
        <v>5.8</v>
      </c>
      <c r="P117" s="180">
        <v>6</v>
      </c>
      <c r="Q117" s="181" t="str">
        <f t="shared" si="5"/>
        <v>Trung bình</v>
      </c>
    </row>
    <row r="118" spans="1:17" ht="24.95" customHeight="1" x14ac:dyDescent="0.2">
      <c r="A118" s="6">
        <v>111</v>
      </c>
      <c r="B118" s="59" t="s">
        <v>3808</v>
      </c>
      <c r="C118" s="81">
        <v>18004333</v>
      </c>
      <c r="D118" s="82" t="s">
        <v>300</v>
      </c>
      <c r="E118" s="82" t="s">
        <v>32</v>
      </c>
      <c r="F118" s="292" t="s">
        <v>2456</v>
      </c>
      <c r="G118" s="289" t="s">
        <v>74</v>
      </c>
      <c r="H118" s="69" t="s">
        <v>748</v>
      </c>
      <c r="I118" s="143">
        <v>6.5</v>
      </c>
      <c r="J118" s="144">
        <v>5</v>
      </c>
      <c r="K118" s="288">
        <f t="shared" si="3"/>
        <v>5.8</v>
      </c>
      <c r="L118" s="288">
        <v>6</v>
      </c>
      <c r="M118" s="145">
        <v>5</v>
      </c>
      <c r="N118" s="146">
        <v>6</v>
      </c>
      <c r="O118" s="180">
        <f t="shared" si="4"/>
        <v>5.8</v>
      </c>
      <c r="P118" s="180">
        <v>6</v>
      </c>
      <c r="Q118" s="181" t="str">
        <f t="shared" si="5"/>
        <v>Trung bình</v>
      </c>
    </row>
    <row r="119" spans="1:17" ht="24.95" customHeight="1" x14ac:dyDescent="0.2">
      <c r="A119" s="6">
        <v>112</v>
      </c>
      <c r="B119" s="59" t="s">
        <v>3809</v>
      </c>
      <c r="C119" s="81">
        <v>16002953</v>
      </c>
      <c r="D119" s="82" t="s">
        <v>423</v>
      </c>
      <c r="E119" s="82" t="s">
        <v>32</v>
      </c>
      <c r="F119" s="292" t="s">
        <v>1687</v>
      </c>
      <c r="G119" s="289" t="s">
        <v>1476</v>
      </c>
      <c r="H119" s="69" t="s">
        <v>264</v>
      </c>
      <c r="I119" s="143">
        <v>8</v>
      </c>
      <c r="J119" s="144">
        <v>5</v>
      </c>
      <c r="K119" s="288">
        <f t="shared" si="3"/>
        <v>6.5</v>
      </c>
      <c r="L119" s="288">
        <v>6.5</v>
      </c>
      <c r="M119" s="145">
        <v>6</v>
      </c>
      <c r="N119" s="146">
        <v>6</v>
      </c>
      <c r="O119" s="180">
        <f t="shared" si="4"/>
        <v>6.3</v>
      </c>
      <c r="P119" s="180">
        <v>6.5</v>
      </c>
      <c r="Q119" s="181" t="str">
        <f t="shared" si="5"/>
        <v>Trung bình</v>
      </c>
    </row>
    <row r="120" spans="1:17" ht="24.95" customHeight="1" x14ac:dyDescent="0.2">
      <c r="A120" s="6">
        <v>113</v>
      </c>
      <c r="B120" s="59" t="s">
        <v>3810</v>
      </c>
      <c r="C120" s="81">
        <v>18004872</v>
      </c>
      <c r="D120" s="82" t="s">
        <v>263</v>
      </c>
      <c r="E120" s="82" t="s">
        <v>195</v>
      </c>
      <c r="F120" s="292" t="s">
        <v>2327</v>
      </c>
      <c r="G120" s="289" t="s">
        <v>1468</v>
      </c>
      <c r="H120" s="69" t="s">
        <v>867</v>
      </c>
      <c r="I120" s="143">
        <v>8</v>
      </c>
      <c r="J120" s="144">
        <v>5</v>
      </c>
      <c r="K120" s="288">
        <f t="shared" si="3"/>
        <v>6.5</v>
      </c>
      <c r="L120" s="288">
        <v>6.5</v>
      </c>
      <c r="M120" s="145">
        <v>5.5</v>
      </c>
      <c r="N120" s="146">
        <v>7</v>
      </c>
      <c r="O120" s="180">
        <f t="shared" si="4"/>
        <v>6.4</v>
      </c>
      <c r="P120" s="180">
        <v>6.5</v>
      </c>
      <c r="Q120" s="181" t="str">
        <f t="shared" si="5"/>
        <v>Trung bình</v>
      </c>
    </row>
    <row r="121" spans="1:17" ht="24.95" customHeight="1" x14ac:dyDescent="0.2">
      <c r="A121" s="6">
        <v>114</v>
      </c>
      <c r="B121" s="59" t="s">
        <v>3811</v>
      </c>
      <c r="C121" s="81">
        <v>18004823</v>
      </c>
      <c r="D121" s="82" t="s">
        <v>988</v>
      </c>
      <c r="E121" s="82" t="s">
        <v>196</v>
      </c>
      <c r="F121" s="292" t="s">
        <v>2534</v>
      </c>
      <c r="G121" s="289" t="s">
        <v>24</v>
      </c>
      <c r="H121" s="69" t="s">
        <v>867</v>
      </c>
      <c r="I121" s="143">
        <v>8</v>
      </c>
      <c r="J121" s="144">
        <v>5</v>
      </c>
      <c r="K121" s="288">
        <f t="shared" si="3"/>
        <v>6.5</v>
      </c>
      <c r="L121" s="288">
        <v>6.5</v>
      </c>
      <c r="M121" s="145">
        <v>6</v>
      </c>
      <c r="N121" s="146">
        <v>6</v>
      </c>
      <c r="O121" s="180">
        <f t="shared" si="4"/>
        <v>6.3</v>
      </c>
      <c r="P121" s="180">
        <v>6.5</v>
      </c>
      <c r="Q121" s="181" t="str">
        <f t="shared" si="5"/>
        <v>Trung bình</v>
      </c>
    </row>
    <row r="122" spans="1:17" ht="24.95" customHeight="1" x14ac:dyDescent="0.2">
      <c r="A122" s="6">
        <v>115</v>
      </c>
      <c r="B122" s="59" t="s">
        <v>3812</v>
      </c>
      <c r="C122" s="81">
        <v>18003900</v>
      </c>
      <c r="D122" s="82" t="s">
        <v>257</v>
      </c>
      <c r="E122" s="82" t="s">
        <v>196</v>
      </c>
      <c r="F122" s="292" t="s">
        <v>2553</v>
      </c>
      <c r="G122" s="289" t="s">
        <v>18</v>
      </c>
      <c r="H122" s="69" t="s">
        <v>889</v>
      </c>
      <c r="I122" s="143">
        <v>8</v>
      </c>
      <c r="J122" s="144">
        <v>5</v>
      </c>
      <c r="K122" s="288">
        <f t="shared" si="3"/>
        <v>6.5</v>
      </c>
      <c r="L122" s="288">
        <v>6.5</v>
      </c>
      <c r="M122" s="145">
        <v>5</v>
      </c>
      <c r="N122" s="146">
        <v>6</v>
      </c>
      <c r="O122" s="180">
        <f t="shared" si="4"/>
        <v>6</v>
      </c>
      <c r="P122" s="180">
        <v>6</v>
      </c>
      <c r="Q122" s="181" t="str">
        <f t="shared" si="5"/>
        <v>Trung bình</v>
      </c>
    </row>
    <row r="123" spans="1:17" ht="24.95" customHeight="1" x14ac:dyDescent="0.2">
      <c r="A123" s="6">
        <v>116</v>
      </c>
      <c r="B123" s="59" t="s">
        <v>3813</v>
      </c>
      <c r="C123" s="81">
        <v>18005148</v>
      </c>
      <c r="D123" s="82" t="s">
        <v>396</v>
      </c>
      <c r="E123" s="82" t="s">
        <v>196</v>
      </c>
      <c r="F123" s="292" t="s">
        <v>1981</v>
      </c>
      <c r="G123" s="289" t="s">
        <v>24</v>
      </c>
      <c r="H123" s="69" t="s">
        <v>912</v>
      </c>
      <c r="I123" s="143">
        <v>7.5</v>
      </c>
      <c r="J123" s="144">
        <v>5</v>
      </c>
      <c r="K123" s="288">
        <f t="shared" si="3"/>
        <v>6.3</v>
      </c>
      <c r="L123" s="288">
        <v>6.5</v>
      </c>
      <c r="M123" s="145">
        <v>5.5</v>
      </c>
      <c r="N123" s="146">
        <v>8</v>
      </c>
      <c r="O123" s="180">
        <f t="shared" si="4"/>
        <v>6.6</v>
      </c>
      <c r="P123" s="180">
        <v>6.5</v>
      </c>
      <c r="Q123" s="181" t="str">
        <f t="shared" si="5"/>
        <v>Trung bình</v>
      </c>
    </row>
    <row r="124" spans="1:17" ht="24.95" customHeight="1" x14ac:dyDescent="0.2">
      <c r="A124" s="6">
        <v>117</v>
      </c>
      <c r="B124" s="59" t="s">
        <v>3814</v>
      </c>
      <c r="C124" s="81">
        <v>17004077</v>
      </c>
      <c r="D124" s="82" t="s">
        <v>323</v>
      </c>
      <c r="E124" s="82" t="s">
        <v>196</v>
      </c>
      <c r="F124" s="292" t="s">
        <v>1796</v>
      </c>
      <c r="G124" s="289" t="s">
        <v>1466</v>
      </c>
      <c r="H124" s="69" t="s">
        <v>886</v>
      </c>
      <c r="I124" s="143">
        <v>7.5</v>
      </c>
      <c r="J124" s="144">
        <v>5</v>
      </c>
      <c r="K124" s="288">
        <f t="shared" si="3"/>
        <v>6.3</v>
      </c>
      <c r="L124" s="288">
        <v>6.5</v>
      </c>
      <c r="M124" s="145">
        <v>5</v>
      </c>
      <c r="N124" s="146">
        <v>8</v>
      </c>
      <c r="O124" s="180">
        <f t="shared" si="4"/>
        <v>6.5</v>
      </c>
      <c r="P124" s="180">
        <v>6.5</v>
      </c>
      <c r="Q124" s="181" t="str">
        <f t="shared" si="5"/>
        <v>Trung bình</v>
      </c>
    </row>
    <row r="125" spans="1:17" ht="24.95" customHeight="1" x14ac:dyDescent="0.2">
      <c r="A125" s="6">
        <v>118</v>
      </c>
      <c r="B125" s="59" t="s">
        <v>3815</v>
      </c>
      <c r="C125" s="81">
        <v>17004453</v>
      </c>
      <c r="D125" s="82" t="s">
        <v>975</v>
      </c>
      <c r="E125" s="82" t="s">
        <v>196</v>
      </c>
      <c r="F125" s="292" t="s">
        <v>1543</v>
      </c>
      <c r="G125" s="289" t="s">
        <v>1592</v>
      </c>
      <c r="H125" s="69" t="s">
        <v>876</v>
      </c>
      <c r="I125" s="143">
        <v>7.5</v>
      </c>
      <c r="J125" s="144">
        <v>5</v>
      </c>
      <c r="K125" s="288">
        <f t="shared" si="3"/>
        <v>6.3</v>
      </c>
      <c r="L125" s="288">
        <v>6.5</v>
      </c>
      <c r="M125" s="145">
        <v>5</v>
      </c>
      <c r="N125" s="146">
        <v>7</v>
      </c>
      <c r="O125" s="180">
        <f t="shared" si="4"/>
        <v>6.3</v>
      </c>
      <c r="P125" s="180">
        <v>6.5</v>
      </c>
      <c r="Q125" s="181" t="str">
        <f t="shared" si="5"/>
        <v>Trung bình</v>
      </c>
    </row>
    <row r="126" spans="1:17" ht="24.95" customHeight="1" x14ac:dyDescent="0.2">
      <c r="A126" s="6">
        <v>119</v>
      </c>
      <c r="B126" s="59" t="s">
        <v>3816</v>
      </c>
      <c r="C126" s="81">
        <v>17002792</v>
      </c>
      <c r="D126" s="82" t="s">
        <v>1231</v>
      </c>
      <c r="E126" s="82" t="s">
        <v>196</v>
      </c>
      <c r="F126" s="292" t="s">
        <v>1809</v>
      </c>
      <c r="G126" s="289" t="s">
        <v>1471</v>
      </c>
      <c r="H126" s="69" t="s">
        <v>1204</v>
      </c>
      <c r="I126" s="143">
        <v>5</v>
      </c>
      <c r="J126" s="144">
        <v>4.5</v>
      </c>
      <c r="K126" s="288">
        <f t="shared" si="3"/>
        <v>4.8</v>
      </c>
      <c r="L126" s="288">
        <v>5</v>
      </c>
      <c r="M126" s="145">
        <v>5</v>
      </c>
      <c r="N126" s="146">
        <v>6.5</v>
      </c>
      <c r="O126" s="180">
        <f t="shared" si="4"/>
        <v>5.4</v>
      </c>
      <c r="P126" s="180">
        <v>5.5</v>
      </c>
      <c r="Q126" s="181" t="str">
        <f t="shared" si="5"/>
        <v>Trung bình</v>
      </c>
    </row>
    <row r="127" spans="1:17" ht="24.95" customHeight="1" x14ac:dyDescent="0.2">
      <c r="A127" s="6">
        <v>120</v>
      </c>
      <c r="B127" s="59" t="s">
        <v>3817</v>
      </c>
      <c r="C127" s="81">
        <v>18003295</v>
      </c>
      <c r="D127" s="82" t="s">
        <v>200</v>
      </c>
      <c r="E127" s="82" t="s">
        <v>196</v>
      </c>
      <c r="F127" s="292" t="s">
        <v>2521</v>
      </c>
      <c r="G127" s="289" t="s">
        <v>24</v>
      </c>
      <c r="H127" s="69" t="s">
        <v>952</v>
      </c>
      <c r="I127" s="143">
        <v>5.5</v>
      </c>
      <c r="J127" s="144">
        <v>5</v>
      </c>
      <c r="K127" s="288">
        <f t="shared" si="3"/>
        <v>5.3</v>
      </c>
      <c r="L127" s="288">
        <v>5.5</v>
      </c>
      <c r="M127" s="145">
        <v>6</v>
      </c>
      <c r="N127" s="146">
        <v>7.5</v>
      </c>
      <c r="O127" s="180">
        <f t="shared" si="4"/>
        <v>6.1</v>
      </c>
      <c r="P127" s="180">
        <v>6</v>
      </c>
      <c r="Q127" s="181" t="str">
        <f t="shared" si="5"/>
        <v>Trung bình</v>
      </c>
    </row>
    <row r="128" spans="1:17" ht="24.95" customHeight="1" x14ac:dyDescent="0.2">
      <c r="A128" s="6">
        <v>121</v>
      </c>
      <c r="B128" s="59" t="s">
        <v>3818</v>
      </c>
      <c r="C128" s="81">
        <v>18003016</v>
      </c>
      <c r="D128" s="82" t="s">
        <v>187</v>
      </c>
      <c r="E128" s="82" t="s">
        <v>196</v>
      </c>
      <c r="F128" s="292" t="s">
        <v>2301</v>
      </c>
      <c r="G128" s="289" t="s">
        <v>24</v>
      </c>
      <c r="H128" s="69" t="s">
        <v>1345</v>
      </c>
      <c r="I128" s="143">
        <v>6</v>
      </c>
      <c r="J128" s="144">
        <v>6</v>
      </c>
      <c r="K128" s="288">
        <f t="shared" si="3"/>
        <v>6</v>
      </c>
      <c r="L128" s="288">
        <v>6</v>
      </c>
      <c r="M128" s="145">
        <v>5.5</v>
      </c>
      <c r="N128" s="146">
        <v>6.5</v>
      </c>
      <c r="O128" s="180">
        <f t="shared" si="4"/>
        <v>6</v>
      </c>
      <c r="P128" s="180">
        <v>6</v>
      </c>
      <c r="Q128" s="181" t="str">
        <f t="shared" si="5"/>
        <v>Trung bình</v>
      </c>
    </row>
    <row r="129" spans="1:17" ht="24.95" customHeight="1" x14ac:dyDescent="0.2">
      <c r="A129" s="6">
        <v>122</v>
      </c>
      <c r="B129" s="59" t="s">
        <v>3819</v>
      </c>
      <c r="C129" s="81">
        <v>18002510</v>
      </c>
      <c r="D129" s="82" t="s">
        <v>1110</v>
      </c>
      <c r="E129" s="82" t="s">
        <v>196</v>
      </c>
      <c r="F129" s="292" t="s">
        <v>1820</v>
      </c>
      <c r="G129" s="289" t="s">
        <v>1512</v>
      </c>
      <c r="H129" s="69" t="s">
        <v>864</v>
      </c>
      <c r="I129" s="143">
        <v>4.5</v>
      </c>
      <c r="J129" s="144">
        <v>4.5</v>
      </c>
      <c r="K129" s="288">
        <f t="shared" si="3"/>
        <v>4.5</v>
      </c>
      <c r="L129" s="288">
        <v>4.5</v>
      </c>
      <c r="M129" s="145">
        <v>5</v>
      </c>
      <c r="N129" s="146">
        <v>8</v>
      </c>
      <c r="O129" s="180">
        <f t="shared" si="4"/>
        <v>5.5</v>
      </c>
      <c r="P129" s="180">
        <v>5.5</v>
      </c>
      <c r="Q129" s="181" t="str">
        <f t="shared" si="5"/>
        <v>Trung bình</v>
      </c>
    </row>
    <row r="130" spans="1:17" ht="24.95" customHeight="1" x14ac:dyDescent="0.2">
      <c r="A130" s="6">
        <v>123</v>
      </c>
      <c r="B130" s="59" t="s">
        <v>3820</v>
      </c>
      <c r="C130" s="81">
        <v>17004304</v>
      </c>
      <c r="D130" s="82" t="s">
        <v>1234</v>
      </c>
      <c r="E130" s="82" t="s">
        <v>196</v>
      </c>
      <c r="F130" s="292" t="s">
        <v>1725</v>
      </c>
      <c r="G130" s="289" t="s">
        <v>1502</v>
      </c>
      <c r="H130" s="69" t="s">
        <v>886</v>
      </c>
      <c r="I130" s="143">
        <v>5</v>
      </c>
      <c r="J130" s="144">
        <v>6</v>
      </c>
      <c r="K130" s="288">
        <f t="shared" si="3"/>
        <v>5.5</v>
      </c>
      <c r="L130" s="288">
        <v>5.5</v>
      </c>
      <c r="M130" s="145">
        <v>4.5</v>
      </c>
      <c r="N130" s="146">
        <v>7.5</v>
      </c>
      <c r="O130" s="180">
        <f t="shared" si="4"/>
        <v>5.8</v>
      </c>
      <c r="P130" s="180">
        <v>6</v>
      </c>
      <c r="Q130" s="181" t="str">
        <f t="shared" si="5"/>
        <v>Trung bình</v>
      </c>
    </row>
    <row r="131" spans="1:17" ht="24.95" customHeight="1" x14ac:dyDescent="0.2">
      <c r="A131" s="6">
        <v>124</v>
      </c>
      <c r="B131" s="59" t="s">
        <v>3821</v>
      </c>
      <c r="C131" s="81">
        <v>17003231</v>
      </c>
      <c r="D131" s="82" t="s">
        <v>92</v>
      </c>
      <c r="E131" s="82" t="s">
        <v>196</v>
      </c>
      <c r="F131" s="292" t="s">
        <v>2216</v>
      </c>
      <c r="G131" s="289" t="s">
        <v>1582</v>
      </c>
      <c r="H131" s="69" t="s">
        <v>1204</v>
      </c>
      <c r="I131" s="143">
        <v>5.5</v>
      </c>
      <c r="J131" s="144">
        <v>4.5</v>
      </c>
      <c r="K131" s="288">
        <f t="shared" si="3"/>
        <v>5</v>
      </c>
      <c r="L131" s="288">
        <v>5</v>
      </c>
      <c r="M131" s="145">
        <v>4.5</v>
      </c>
      <c r="N131" s="146">
        <v>6</v>
      </c>
      <c r="O131" s="180">
        <f t="shared" si="4"/>
        <v>5.0999999999999996</v>
      </c>
      <c r="P131" s="180">
        <v>5</v>
      </c>
      <c r="Q131" s="181" t="str">
        <f t="shared" si="5"/>
        <v>Trung bình</v>
      </c>
    </row>
    <row r="132" spans="1:17" ht="24.95" customHeight="1" x14ac:dyDescent="0.2">
      <c r="A132" s="6">
        <v>125</v>
      </c>
      <c r="B132" s="59" t="s">
        <v>3822</v>
      </c>
      <c r="C132" s="81">
        <v>18004245</v>
      </c>
      <c r="D132" s="82" t="s">
        <v>402</v>
      </c>
      <c r="E132" s="82" t="s">
        <v>196</v>
      </c>
      <c r="F132" s="292" t="s">
        <v>2409</v>
      </c>
      <c r="G132" s="289" t="s">
        <v>1512</v>
      </c>
      <c r="H132" s="69" t="s">
        <v>1207</v>
      </c>
      <c r="I132" s="143">
        <v>5.5</v>
      </c>
      <c r="J132" s="144">
        <v>3.5</v>
      </c>
      <c r="K132" s="288">
        <f t="shared" si="3"/>
        <v>4.5</v>
      </c>
      <c r="L132" s="288">
        <v>4.5</v>
      </c>
      <c r="M132" s="145">
        <v>4.5</v>
      </c>
      <c r="N132" s="146">
        <v>6.5</v>
      </c>
      <c r="O132" s="180">
        <f t="shared" si="4"/>
        <v>5</v>
      </c>
      <c r="P132" s="180">
        <v>5</v>
      </c>
      <c r="Q132" s="181" t="str">
        <f t="shared" si="5"/>
        <v>Trung bình</v>
      </c>
    </row>
    <row r="133" spans="1:17" ht="24.95" customHeight="1" x14ac:dyDescent="0.2">
      <c r="A133" s="6">
        <v>126</v>
      </c>
      <c r="B133" s="59" t="s">
        <v>3823</v>
      </c>
      <c r="C133" s="81">
        <v>18000022</v>
      </c>
      <c r="D133" s="82" t="s">
        <v>938</v>
      </c>
      <c r="E133" s="82" t="s">
        <v>67</v>
      </c>
      <c r="F133" s="292" t="s">
        <v>2623</v>
      </c>
      <c r="G133" s="289" t="s">
        <v>74</v>
      </c>
      <c r="H133" s="69" t="s">
        <v>898</v>
      </c>
      <c r="I133" s="143">
        <v>7</v>
      </c>
      <c r="J133" s="144">
        <v>5</v>
      </c>
      <c r="K133" s="288">
        <f t="shared" si="3"/>
        <v>6</v>
      </c>
      <c r="L133" s="288">
        <v>6</v>
      </c>
      <c r="M133" s="145">
        <v>3</v>
      </c>
      <c r="N133" s="146">
        <v>7.5</v>
      </c>
      <c r="O133" s="180">
        <f t="shared" si="4"/>
        <v>5.6</v>
      </c>
      <c r="P133" s="180">
        <v>5.5</v>
      </c>
      <c r="Q133" s="181" t="str">
        <f t="shared" si="5"/>
        <v>Trung bình</v>
      </c>
    </row>
    <row r="134" spans="1:17" ht="24.95" customHeight="1" x14ac:dyDescent="0.2">
      <c r="A134" s="6">
        <v>127</v>
      </c>
      <c r="B134" s="59" t="s">
        <v>3824</v>
      </c>
      <c r="C134" s="81">
        <v>18003990</v>
      </c>
      <c r="D134" s="82" t="s">
        <v>78</v>
      </c>
      <c r="E134" s="82" t="s">
        <v>67</v>
      </c>
      <c r="F134" s="292" t="s">
        <v>2509</v>
      </c>
      <c r="G134" s="289" t="s">
        <v>81</v>
      </c>
      <c r="H134" s="69" t="s">
        <v>888</v>
      </c>
      <c r="I134" s="143">
        <v>8</v>
      </c>
      <c r="J134" s="144">
        <v>5.5</v>
      </c>
      <c r="K134" s="288">
        <f t="shared" si="3"/>
        <v>6.8</v>
      </c>
      <c r="L134" s="288">
        <v>7</v>
      </c>
      <c r="M134" s="145">
        <v>3</v>
      </c>
      <c r="N134" s="146">
        <v>7.5</v>
      </c>
      <c r="O134" s="180">
        <f t="shared" si="4"/>
        <v>6.1</v>
      </c>
      <c r="P134" s="180">
        <v>6</v>
      </c>
      <c r="Q134" s="181" t="str">
        <f t="shared" si="5"/>
        <v>Trung bình</v>
      </c>
    </row>
    <row r="135" spans="1:17" ht="24.95" customHeight="1" x14ac:dyDescent="0.2">
      <c r="A135" s="6">
        <v>128</v>
      </c>
      <c r="B135" s="59" t="s">
        <v>3825</v>
      </c>
      <c r="C135" s="81">
        <v>18003987</v>
      </c>
      <c r="D135" s="82" t="s">
        <v>51</v>
      </c>
      <c r="E135" s="82" t="s">
        <v>67</v>
      </c>
      <c r="F135" s="292" t="s">
        <v>1759</v>
      </c>
      <c r="G135" s="289" t="s">
        <v>18</v>
      </c>
      <c r="H135" s="69" t="s">
        <v>888</v>
      </c>
      <c r="I135" s="143">
        <v>7</v>
      </c>
      <c r="J135" s="144">
        <v>5.5</v>
      </c>
      <c r="K135" s="288">
        <f t="shared" si="3"/>
        <v>6.3</v>
      </c>
      <c r="L135" s="288">
        <v>6.5</v>
      </c>
      <c r="M135" s="145">
        <v>3.5</v>
      </c>
      <c r="N135" s="146">
        <v>5</v>
      </c>
      <c r="O135" s="180">
        <f t="shared" si="4"/>
        <v>5.4</v>
      </c>
      <c r="P135" s="180">
        <v>5.5</v>
      </c>
      <c r="Q135" s="181" t="str">
        <f t="shared" si="5"/>
        <v>Trung bình</v>
      </c>
    </row>
    <row r="136" spans="1:17" ht="24.95" customHeight="1" x14ac:dyDescent="0.2">
      <c r="A136" s="6">
        <v>129</v>
      </c>
      <c r="B136" s="59" t="s">
        <v>3826</v>
      </c>
      <c r="C136" s="81">
        <v>18004741</v>
      </c>
      <c r="D136" s="82" t="s">
        <v>1237</v>
      </c>
      <c r="E136" s="82" t="s">
        <v>208</v>
      </c>
      <c r="F136" s="292" t="s">
        <v>2403</v>
      </c>
      <c r="G136" s="289" t="s">
        <v>18</v>
      </c>
      <c r="H136" s="69" t="s">
        <v>891</v>
      </c>
      <c r="I136" s="143">
        <v>6.5</v>
      </c>
      <c r="J136" s="144">
        <v>5</v>
      </c>
      <c r="K136" s="288">
        <f t="shared" si="3"/>
        <v>5.8</v>
      </c>
      <c r="L136" s="288">
        <v>6</v>
      </c>
      <c r="M136" s="145">
        <v>3.5</v>
      </c>
      <c r="N136" s="146">
        <v>5</v>
      </c>
      <c r="O136" s="180">
        <f t="shared" si="4"/>
        <v>5.0999999999999996</v>
      </c>
      <c r="P136" s="180">
        <v>5</v>
      </c>
      <c r="Q136" s="181" t="str">
        <f t="shared" si="5"/>
        <v>Trung bình</v>
      </c>
    </row>
    <row r="137" spans="1:17" ht="24.95" customHeight="1" x14ac:dyDescent="0.2">
      <c r="A137" s="6">
        <v>130</v>
      </c>
      <c r="B137" s="59" t="s">
        <v>3827</v>
      </c>
      <c r="C137" s="81">
        <v>18000206</v>
      </c>
      <c r="D137" s="82" t="s">
        <v>1295</v>
      </c>
      <c r="E137" s="82" t="s">
        <v>208</v>
      </c>
      <c r="F137" s="292" t="s">
        <v>2625</v>
      </c>
      <c r="G137" s="289" t="s">
        <v>24</v>
      </c>
      <c r="H137" s="69" t="s">
        <v>1165</v>
      </c>
      <c r="I137" s="143">
        <v>6.5</v>
      </c>
      <c r="J137" s="144">
        <v>5.5</v>
      </c>
      <c r="K137" s="288">
        <f t="shared" ref="K137:K200" si="6">ROUND((I137+J137)/2,1)</f>
        <v>6</v>
      </c>
      <c r="L137" s="288">
        <v>6</v>
      </c>
      <c r="M137" s="145">
        <v>3</v>
      </c>
      <c r="N137" s="146">
        <v>8</v>
      </c>
      <c r="O137" s="180">
        <f t="shared" ref="O137:O200" si="7">ROUND((L137*2+M137+N137)/4,1)</f>
        <v>5.8</v>
      </c>
      <c r="P137" s="180">
        <v>6</v>
      </c>
      <c r="Q137" s="181" t="str">
        <f t="shared" ref="Q137:Q200" si="8">IF(P137&gt;=8,"Giỏi",IF(P137&gt;=7,"Khá",IF((AND(P137&gt;=5,L137&gt;=3, M137&gt;=3, N137&gt;=3)),"Trung bình","Không đạt")))</f>
        <v>Trung bình</v>
      </c>
    </row>
    <row r="138" spans="1:17" ht="24.95" customHeight="1" x14ac:dyDescent="0.2">
      <c r="A138" s="6">
        <v>131</v>
      </c>
      <c r="B138" s="59" t="s">
        <v>3828</v>
      </c>
      <c r="C138" s="81">
        <v>17002173</v>
      </c>
      <c r="D138" s="82" t="s">
        <v>470</v>
      </c>
      <c r="E138" s="82" t="s">
        <v>197</v>
      </c>
      <c r="F138" s="292" t="s">
        <v>2135</v>
      </c>
      <c r="G138" s="289" t="s">
        <v>1490</v>
      </c>
      <c r="H138" s="69" t="s">
        <v>768</v>
      </c>
      <c r="I138" s="143">
        <v>6</v>
      </c>
      <c r="J138" s="144">
        <v>3</v>
      </c>
      <c r="K138" s="288">
        <f t="shared" si="6"/>
        <v>4.5</v>
      </c>
      <c r="L138" s="288">
        <v>4.5</v>
      </c>
      <c r="M138" s="145">
        <v>3</v>
      </c>
      <c r="N138" s="146">
        <v>6</v>
      </c>
      <c r="O138" s="180">
        <f t="shared" si="7"/>
        <v>4.5</v>
      </c>
      <c r="P138" s="180">
        <v>4.5</v>
      </c>
      <c r="Q138" s="181" t="str">
        <f t="shared" si="8"/>
        <v>Không đạt</v>
      </c>
    </row>
    <row r="139" spans="1:17" ht="24.95" customHeight="1" x14ac:dyDescent="0.2">
      <c r="A139" s="6">
        <v>132</v>
      </c>
      <c r="B139" s="59" t="s">
        <v>3829</v>
      </c>
      <c r="C139" s="81">
        <v>16003877</v>
      </c>
      <c r="D139" s="82" t="s">
        <v>51</v>
      </c>
      <c r="E139" s="82" t="s">
        <v>462</v>
      </c>
      <c r="F139" s="292" t="s">
        <v>1667</v>
      </c>
      <c r="G139" s="289" t="s">
        <v>1469</v>
      </c>
      <c r="H139" s="69" t="s">
        <v>270</v>
      </c>
      <c r="I139" s="143">
        <v>4.5</v>
      </c>
      <c r="J139" s="144">
        <v>5.5</v>
      </c>
      <c r="K139" s="288">
        <f t="shared" si="6"/>
        <v>5</v>
      </c>
      <c r="L139" s="288">
        <v>5</v>
      </c>
      <c r="M139" s="145">
        <v>5</v>
      </c>
      <c r="N139" s="146">
        <v>5</v>
      </c>
      <c r="O139" s="180">
        <f t="shared" si="7"/>
        <v>5</v>
      </c>
      <c r="P139" s="180">
        <v>5</v>
      </c>
      <c r="Q139" s="181" t="str">
        <f t="shared" si="8"/>
        <v>Trung bình</v>
      </c>
    </row>
    <row r="140" spans="1:17" ht="24.95" customHeight="1" x14ac:dyDescent="0.2">
      <c r="A140" s="6">
        <v>133</v>
      </c>
      <c r="B140" s="59" t="s">
        <v>3830</v>
      </c>
      <c r="C140" s="81">
        <v>18002798</v>
      </c>
      <c r="D140" s="82" t="s">
        <v>1094</v>
      </c>
      <c r="E140" s="82" t="s">
        <v>1095</v>
      </c>
      <c r="F140" s="292" t="s">
        <v>2246</v>
      </c>
      <c r="G140" s="289" t="s">
        <v>1476</v>
      </c>
      <c r="H140" s="69" t="s">
        <v>1012</v>
      </c>
      <c r="I140" s="143">
        <v>4.5</v>
      </c>
      <c r="J140" s="144">
        <v>5.5</v>
      </c>
      <c r="K140" s="288">
        <f t="shared" si="6"/>
        <v>5</v>
      </c>
      <c r="L140" s="288">
        <v>5</v>
      </c>
      <c r="M140" s="145">
        <v>4.5</v>
      </c>
      <c r="N140" s="146">
        <v>5</v>
      </c>
      <c r="O140" s="180">
        <f t="shared" si="7"/>
        <v>4.9000000000000004</v>
      </c>
      <c r="P140" s="180">
        <v>5</v>
      </c>
      <c r="Q140" s="181" t="str">
        <f t="shared" si="8"/>
        <v>Trung bình</v>
      </c>
    </row>
    <row r="141" spans="1:17" ht="24.95" customHeight="1" x14ac:dyDescent="0.2">
      <c r="A141" s="6">
        <v>134</v>
      </c>
      <c r="B141" s="59" t="s">
        <v>3831</v>
      </c>
      <c r="C141" s="81">
        <v>17001528</v>
      </c>
      <c r="D141" s="82" t="s">
        <v>210</v>
      </c>
      <c r="E141" s="82" t="s">
        <v>319</v>
      </c>
      <c r="F141" s="292" t="s">
        <v>1813</v>
      </c>
      <c r="G141" s="289" t="s">
        <v>1567</v>
      </c>
      <c r="H141" s="69" t="s">
        <v>855</v>
      </c>
      <c r="I141" s="143">
        <v>4.5</v>
      </c>
      <c r="J141" s="144">
        <v>6</v>
      </c>
      <c r="K141" s="288">
        <f t="shared" si="6"/>
        <v>5.3</v>
      </c>
      <c r="L141" s="288">
        <v>5.5</v>
      </c>
      <c r="M141" s="145">
        <v>3.5</v>
      </c>
      <c r="N141" s="146">
        <v>7.5</v>
      </c>
      <c r="O141" s="180">
        <f t="shared" si="7"/>
        <v>5.5</v>
      </c>
      <c r="P141" s="180">
        <v>5.5</v>
      </c>
      <c r="Q141" s="181" t="str">
        <f t="shared" si="8"/>
        <v>Trung bình</v>
      </c>
    </row>
    <row r="142" spans="1:17" ht="24.95" customHeight="1" x14ac:dyDescent="0.2">
      <c r="A142" s="6">
        <v>135</v>
      </c>
      <c r="B142" s="59" t="s">
        <v>3832</v>
      </c>
      <c r="C142" s="81">
        <v>18004696</v>
      </c>
      <c r="D142" s="82" t="s">
        <v>1049</v>
      </c>
      <c r="E142" s="82" t="s">
        <v>319</v>
      </c>
      <c r="F142" s="292" t="s">
        <v>2345</v>
      </c>
      <c r="G142" s="289" t="s">
        <v>1485</v>
      </c>
      <c r="H142" s="69" t="s">
        <v>891</v>
      </c>
      <c r="I142" s="143">
        <v>6</v>
      </c>
      <c r="J142" s="144">
        <v>5.5</v>
      </c>
      <c r="K142" s="288">
        <f t="shared" si="6"/>
        <v>5.8</v>
      </c>
      <c r="L142" s="288">
        <v>6</v>
      </c>
      <c r="M142" s="145">
        <v>3.5</v>
      </c>
      <c r="N142" s="146">
        <v>7</v>
      </c>
      <c r="O142" s="180">
        <f t="shared" si="7"/>
        <v>5.6</v>
      </c>
      <c r="P142" s="180">
        <v>5.5</v>
      </c>
      <c r="Q142" s="181" t="str">
        <f t="shared" si="8"/>
        <v>Trung bình</v>
      </c>
    </row>
    <row r="143" spans="1:17" ht="24.95" customHeight="1" x14ac:dyDescent="0.2">
      <c r="A143" s="6">
        <v>136</v>
      </c>
      <c r="B143" s="59" t="s">
        <v>3833</v>
      </c>
      <c r="C143" s="81">
        <v>18005295</v>
      </c>
      <c r="D143" s="82" t="s">
        <v>995</v>
      </c>
      <c r="E143" s="82" t="s">
        <v>996</v>
      </c>
      <c r="F143" s="292" t="s">
        <v>1686</v>
      </c>
      <c r="G143" s="289" t="s">
        <v>1592</v>
      </c>
      <c r="H143" s="69" t="s">
        <v>891</v>
      </c>
      <c r="I143" s="143">
        <v>6.5</v>
      </c>
      <c r="J143" s="144">
        <v>6</v>
      </c>
      <c r="K143" s="288">
        <f t="shared" si="6"/>
        <v>6.3</v>
      </c>
      <c r="L143" s="288">
        <v>6.5</v>
      </c>
      <c r="M143" s="145">
        <v>3.5</v>
      </c>
      <c r="N143" s="146">
        <v>7.5</v>
      </c>
      <c r="O143" s="180">
        <f t="shared" si="7"/>
        <v>6</v>
      </c>
      <c r="P143" s="180">
        <v>6</v>
      </c>
      <c r="Q143" s="181" t="str">
        <f t="shared" si="8"/>
        <v>Trung bình</v>
      </c>
    </row>
    <row r="144" spans="1:17" ht="24.95" customHeight="1" x14ac:dyDescent="0.2">
      <c r="A144" s="6">
        <v>137</v>
      </c>
      <c r="B144" s="59" t="s">
        <v>3865</v>
      </c>
      <c r="C144" s="81">
        <v>17003434</v>
      </c>
      <c r="D144" s="82" t="s">
        <v>1778</v>
      </c>
      <c r="E144" s="82" t="s">
        <v>55</v>
      </c>
      <c r="F144" s="292" t="s">
        <v>1779</v>
      </c>
      <c r="G144" s="289" t="s">
        <v>1541</v>
      </c>
      <c r="H144" s="69" t="s">
        <v>1109</v>
      </c>
      <c r="I144" s="143">
        <v>4.5</v>
      </c>
      <c r="J144" s="144">
        <v>4.5</v>
      </c>
      <c r="K144" s="288">
        <f t="shared" si="6"/>
        <v>4.5</v>
      </c>
      <c r="L144" s="288">
        <v>4.5</v>
      </c>
      <c r="M144" s="145">
        <v>3</v>
      </c>
      <c r="N144" s="146">
        <v>7</v>
      </c>
      <c r="O144" s="180">
        <f t="shared" si="7"/>
        <v>4.8</v>
      </c>
      <c r="P144" s="180">
        <v>5</v>
      </c>
      <c r="Q144" s="181" t="str">
        <f t="shared" si="8"/>
        <v>Trung bình</v>
      </c>
    </row>
    <row r="145" spans="1:17" ht="24.95" customHeight="1" x14ac:dyDescent="0.2">
      <c r="A145" s="6">
        <v>138</v>
      </c>
      <c r="B145" s="59" t="s">
        <v>3866</v>
      </c>
      <c r="C145" s="81">
        <v>17003590</v>
      </c>
      <c r="D145" s="82" t="s">
        <v>1806</v>
      </c>
      <c r="E145" s="82" t="s">
        <v>191</v>
      </c>
      <c r="F145" s="292" t="s">
        <v>1658</v>
      </c>
      <c r="G145" s="289" t="s">
        <v>1807</v>
      </c>
      <c r="H145" s="69" t="s">
        <v>1412</v>
      </c>
      <c r="I145" s="143">
        <v>7</v>
      </c>
      <c r="J145" s="144">
        <v>5.5</v>
      </c>
      <c r="K145" s="288">
        <f t="shared" si="6"/>
        <v>6.3</v>
      </c>
      <c r="L145" s="288">
        <v>6.5</v>
      </c>
      <c r="M145" s="145">
        <v>3</v>
      </c>
      <c r="N145" s="146">
        <v>8</v>
      </c>
      <c r="O145" s="180">
        <f t="shared" si="7"/>
        <v>6</v>
      </c>
      <c r="P145" s="180">
        <v>6</v>
      </c>
      <c r="Q145" s="181" t="str">
        <f t="shared" si="8"/>
        <v>Trung bình</v>
      </c>
    </row>
    <row r="146" spans="1:17" ht="24.95" customHeight="1" x14ac:dyDescent="0.2">
      <c r="A146" s="6">
        <v>139</v>
      </c>
      <c r="B146" s="59" t="s">
        <v>3867</v>
      </c>
      <c r="C146" s="81">
        <v>18001959</v>
      </c>
      <c r="D146" s="82" t="s">
        <v>1776</v>
      </c>
      <c r="E146" s="82" t="s">
        <v>1503</v>
      </c>
      <c r="F146" s="292" t="s">
        <v>2355</v>
      </c>
      <c r="G146" s="289" t="s">
        <v>75</v>
      </c>
      <c r="H146" s="69" t="s">
        <v>889</v>
      </c>
      <c r="I146" s="143">
        <v>6.5</v>
      </c>
      <c r="J146" s="144">
        <v>5.5</v>
      </c>
      <c r="K146" s="288">
        <f t="shared" si="6"/>
        <v>6</v>
      </c>
      <c r="L146" s="288">
        <v>6</v>
      </c>
      <c r="M146" s="145">
        <v>3</v>
      </c>
      <c r="N146" s="146">
        <v>6</v>
      </c>
      <c r="O146" s="180">
        <f t="shared" si="7"/>
        <v>5.3</v>
      </c>
      <c r="P146" s="180">
        <v>5.5</v>
      </c>
      <c r="Q146" s="181" t="str">
        <f t="shared" si="8"/>
        <v>Trung bình</v>
      </c>
    </row>
    <row r="147" spans="1:17" ht="24.95" customHeight="1" x14ac:dyDescent="0.2">
      <c r="A147" s="6">
        <v>140</v>
      </c>
      <c r="B147" s="59" t="s">
        <v>3868</v>
      </c>
      <c r="C147" s="81">
        <v>16000579</v>
      </c>
      <c r="D147" s="82" t="s">
        <v>260</v>
      </c>
      <c r="E147" s="82" t="s">
        <v>58</v>
      </c>
      <c r="F147" s="292" t="s">
        <v>1528</v>
      </c>
      <c r="G147" s="289" t="s">
        <v>75</v>
      </c>
      <c r="H147" s="69" t="s">
        <v>454</v>
      </c>
      <c r="I147" s="143">
        <v>7</v>
      </c>
      <c r="J147" s="144">
        <v>5.5</v>
      </c>
      <c r="K147" s="288">
        <f t="shared" si="6"/>
        <v>6.3</v>
      </c>
      <c r="L147" s="288">
        <v>6.5</v>
      </c>
      <c r="M147" s="145">
        <v>3</v>
      </c>
      <c r="N147" s="146">
        <v>5</v>
      </c>
      <c r="O147" s="180">
        <f t="shared" si="7"/>
        <v>5.3</v>
      </c>
      <c r="P147" s="180">
        <v>5.5</v>
      </c>
      <c r="Q147" s="181" t="str">
        <f t="shared" si="8"/>
        <v>Trung bình</v>
      </c>
    </row>
    <row r="148" spans="1:17" ht="24.95" customHeight="1" x14ac:dyDescent="0.2">
      <c r="A148" s="6">
        <v>141</v>
      </c>
      <c r="B148" s="59" t="s">
        <v>3869</v>
      </c>
      <c r="C148" s="81">
        <v>17004548</v>
      </c>
      <c r="D148" s="82" t="s">
        <v>1969</v>
      </c>
      <c r="E148" s="82" t="s">
        <v>25</v>
      </c>
      <c r="F148" s="292" t="s">
        <v>1697</v>
      </c>
      <c r="G148" s="289" t="s">
        <v>18</v>
      </c>
      <c r="H148" s="69" t="s">
        <v>3974</v>
      </c>
      <c r="I148" s="143">
        <v>6.5</v>
      </c>
      <c r="J148" s="144">
        <v>4.5</v>
      </c>
      <c r="K148" s="288">
        <f t="shared" si="6"/>
        <v>5.5</v>
      </c>
      <c r="L148" s="288">
        <v>5.5</v>
      </c>
      <c r="M148" s="145">
        <v>3.5</v>
      </c>
      <c r="N148" s="146">
        <v>5.5</v>
      </c>
      <c r="O148" s="180">
        <f t="shared" si="7"/>
        <v>5</v>
      </c>
      <c r="P148" s="180">
        <v>5</v>
      </c>
      <c r="Q148" s="181" t="str">
        <f t="shared" si="8"/>
        <v>Trung bình</v>
      </c>
    </row>
    <row r="149" spans="1:17" ht="24.95" customHeight="1" x14ac:dyDescent="0.2">
      <c r="A149" s="6">
        <v>142</v>
      </c>
      <c r="B149" s="59" t="s">
        <v>3870</v>
      </c>
      <c r="C149" s="81">
        <v>18003015</v>
      </c>
      <c r="D149" s="82" t="s">
        <v>224</v>
      </c>
      <c r="E149" s="82" t="s">
        <v>33</v>
      </c>
      <c r="F149" s="292" t="s">
        <v>1663</v>
      </c>
      <c r="G149" s="289" t="s">
        <v>1613</v>
      </c>
      <c r="H149" s="69" t="s">
        <v>1345</v>
      </c>
      <c r="I149" s="143">
        <v>6.5</v>
      </c>
      <c r="J149" s="144">
        <v>3</v>
      </c>
      <c r="K149" s="288">
        <f t="shared" si="6"/>
        <v>4.8</v>
      </c>
      <c r="L149" s="288">
        <v>5</v>
      </c>
      <c r="M149" s="145">
        <v>3</v>
      </c>
      <c r="N149" s="146">
        <v>6.5</v>
      </c>
      <c r="O149" s="180">
        <f t="shared" si="7"/>
        <v>4.9000000000000004</v>
      </c>
      <c r="P149" s="180">
        <v>5</v>
      </c>
      <c r="Q149" s="181" t="str">
        <f t="shared" si="8"/>
        <v>Trung bình</v>
      </c>
    </row>
    <row r="150" spans="1:17" ht="24.95" customHeight="1" x14ac:dyDescent="0.2">
      <c r="A150" s="6">
        <v>143</v>
      </c>
      <c r="B150" s="59" t="s">
        <v>3871</v>
      </c>
      <c r="C150" s="81">
        <v>17001718</v>
      </c>
      <c r="D150" s="82" t="s">
        <v>1309</v>
      </c>
      <c r="E150" s="82" t="s">
        <v>252</v>
      </c>
      <c r="F150" s="292" t="s">
        <v>1791</v>
      </c>
      <c r="G150" s="289" t="s">
        <v>1478</v>
      </c>
      <c r="H150" s="69" t="s">
        <v>3975</v>
      </c>
      <c r="I150" s="143">
        <v>7.5</v>
      </c>
      <c r="J150" s="144">
        <v>5.5</v>
      </c>
      <c r="K150" s="288">
        <f t="shared" si="6"/>
        <v>6.5</v>
      </c>
      <c r="L150" s="288">
        <v>6.5</v>
      </c>
      <c r="M150" s="145">
        <v>3.5</v>
      </c>
      <c r="N150" s="146">
        <v>6.5</v>
      </c>
      <c r="O150" s="180">
        <f t="shared" si="7"/>
        <v>5.8</v>
      </c>
      <c r="P150" s="180">
        <v>6</v>
      </c>
      <c r="Q150" s="181" t="str">
        <f t="shared" si="8"/>
        <v>Trung bình</v>
      </c>
    </row>
    <row r="151" spans="1:17" ht="24.95" customHeight="1" x14ac:dyDescent="0.2">
      <c r="A151" s="6">
        <v>144</v>
      </c>
      <c r="B151" s="59" t="s">
        <v>3872</v>
      </c>
      <c r="C151" s="81">
        <v>17003553</v>
      </c>
      <c r="D151" s="82" t="s">
        <v>2020</v>
      </c>
      <c r="E151" s="82" t="s">
        <v>171</v>
      </c>
      <c r="F151" s="292" t="s">
        <v>1763</v>
      </c>
      <c r="G151" s="289" t="s">
        <v>24</v>
      </c>
      <c r="H151" s="69" t="s">
        <v>335</v>
      </c>
      <c r="I151" s="143">
        <v>7.5</v>
      </c>
      <c r="J151" s="144">
        <v>6</v>
      </c>
      <c r="K151" s="288">
        <f t="shared" si="6"/>
        <v>6.8</v>
      </c>
      <c r="L151" s="288">
        <v>7</v>
      </c>
      <c r="M151" s="145">
        <v>3.5</v>
      </c>
      <c r="N151" s="146">
        <v>7</v>
      </c>
      <c r="O151" s="180">
        <f t="shared" si="7"/>
        <v>6.1</v>
      </c>
      <c r="P151" s="180">
        <v>6</v>
      </c>
      <c r="Q151" s="181" t="str">
        <f t="shared" si="8"/>
        <v>Trung bình</v>
      </c>
    </row>
    <row r="152" spans="1:17" ht="24.95" customHeight="1" x14ac:dyDescent="0.2">
      <c r="A152" s="6">
        <v>145</v>
      </c>
      <c r="B152" s="59" t="s">
        <v>3873</v>
      </c>
      <c r="C152" s="81">
        <v>18005689</v>
      </c>
      <c r="D152" s="82" t="s">
        <v>199</v>
      </c>
      <c r="E152" s="82" t="s">
        <v>167</v>
      </c>
      <c r="F152" s="292" t="s">
        <v>2457</v>
      </c>
      <c r="G152" s="289" t="s">
        <v>1471</v>
      </c>
      <c r="H152" s="69" t="s">
        <v>448</v>
      </c>
      <c r="I152" s="143">
        <v>7.5</v>
      </c>
      <c r="J152" s="144">
        <v>6</v>
      </c>
      <c r="K152" s="288">
        <f t="shared" si="6"/>
        <v>6.8</v>
      </c>
      <c r="L152" s="288">
        <v>7</v>
      </c>
      <c r="M152" s="145">
        <v>5.5</v>
      </c>
      <c r="N152" s="146">
        <v>6</v>
      </c>
      <c r="O152" s="180">
        <f t="shared" si="7"/>
        <v>6.4</v>
      </c>
      <c r="P152" s="180">
        <v>6.5</v>
      </c>
      <c r="Q152" s="181" t="str">
        <f t="shared" si="8"/>
        <v>Trung bình</v>
      </c>
    </row>
    <row r="153" spans="1:17" ht="24.95" customHeight="1" x14ac:dyDescent="0.2">
      <c r="A153" s="6">
        <v>146</v>
      </c>
      <c r="B153" s="59" t="s">
        <v>3874</v>
      </c>
      <c r="C153" s="81">
        <v>17004152</v>
      </c>
      <c r="D153" s="82" t="s">
        <v>2041</v>
      </c>
      <c r="E153" s="82" t="s">
        <v>2042</v>
      </c>
      <c r="F153" s="292" t="s">
        <v>1744</v>
      </c>
      <c r="G153" s="289" t="s">
        <v>24</v>
      </c>
      <c r="H153" s="69" t="s">
        <v>1412</v>
      </c>
      <c r="I153" s="143">
        <v>9</v>
      </c>
      <c r="J153" s="144">
        <v>6</v>
      </c>
      <c r="K153" s="288">
        <f t="shared" si="6"/>
        <v>7.5</v>
      </c>
      <c r="L153" s="288">
        <v>7.5</v>
      </c>
      <c r="M153" s="145">
        <v>5.5</v>
      </c>
      <c r="N153" s="146">
        <v>8</v>
      </c>
      <c r="O153" s="180">
        <f t="shared" si="7"/>
        <v>7.1</v>
      </c>
      <c r="P153" s="180">
        <v>7</v>
      </c>
      <c r="Q153" s="181" t="str">
        <f t="shared" si="8"/>
        <v>Khá</v>
      </c>
    </row>
    <row r="154" spans="1:17" ht="24.95" customHeight="1" x14ac:dyDescent="0.2">
      <c r="A154" s="6">
        <v>147</v>
      </c>
      <c r="B154" s="59" t="s">
        <v>3875</v>
      </c>
      <c r="C154" s="81">
        <v>16000867</v>
      </c>
      <c r="D154" s="82" t="s">
        <v>1621</v>
      </c>
      <c r="E154" s="82" t="s">
        <v>164</v>
      </c>
      <c r="F154" s="292" t="s">
        <v>1531</v>
      </c>
      <c r="G154" s="289" t="s">
        <v>18</v>
      </c>
      <c r="H154" s="69" t="s">
        <v>1474</v>
      </c>
      <c r="I154" s="143">
        <v>9</v>
      </c>
      <c r="J154" s="144">
        <v>6</v>
      </c>
      <c r="K154" s="288">
        <f t="shared" si="6"/>
        <v>7.5</v>
      </c>
      <c r="L154" s="288">
        <v>7.5</v>
      </c>
      <c r="M154" s="145">
        <v>5</v>
      </c>
      <c r="N154" s="146">
        <v>8</v>
      </c>
      <c r="O154" s="180">
        <f t="shared" si="7"/>
        <v>7</v>
      </c>
      <c r="P154" s="180">
        <v>7</v>
      </c>
      <c r="Q154" s="181" t="str">
        <f t="shared" si="8"/>
        <v>Khá</v>
      </c>
    </row>
    <row r="155" spans="1:17" ht="24.95" customHeight="1" x14ac:dyDescent="0.2">
      <c r="A155" s="6">
        <v>148</v>
      </c>
      <c r="B155" s="59" t="s">
        <v>3876</v>
      </c>
      <c r="C155" s="81">
        <v>18001632</v>
      </c>
      <c r="D155" s="82" t="s">
        <v>100</v>
      </c>
      <c r="E155" s="82" t="s">
        <v>26</v>
      </c>
      <c r="F155" s="292" t="s">
        <v>1929</v>
      </c>
      <c r="G155" s="289" t="s">
        <v>74</v>
      </c>
      <c r="H155" s="69" t="s">
        <v>917</v>
      </c>
      <c r="I155" s="143">
        <v>9</v>
      </c>
      <c r="J155" s="144">
        <v>5.5</v>
      </c>
      <c r="K155" s="288">
        <f t="shared" si="6"/>
        <v>7.3</v>
      </c>
      <c r="L155" s="288">
        <v>7.5</v>
      </c>
      <c r="M155" s="145">
        <v>5</v>
      </c>
      <c r="N155" s="146">
        <v>7.5</v>
      </c>
      <c r="O155" s="180">
        <f t="shared" si="7"/>
        <v>6.9</v>
      </c>
      <c r="P155" s="180">
        <v>7</v>
      </c>
      <c r="Q155" s="181" t="str">
        <f t="shared" si="8"/>
        <v>Khá</v>
      </c>
    </row>
    <row r="156" spans="1:17" ht="24.95" customHeight="1" x14ac:dyDescent="0.2">
      <c r="A156" s="6">
        <v>149</v>
      </c>
      <c r="B156" s="59" t="s">
        <v>3877</v>
      </c>
      <c r="C156" s="81">
        <v>18003916</v>
      </c>
      <c r="D156" s="82" t="s">
        <v>115</v>
      </c>
      <c r="E156" s="82" t="s">
        <v>26</v>
      </c>
      <c r="F156" s="292" t="s">
        <v>2408</v>
      </c>
      <c r="G156" s="289" t="s">
        <v>1502</v>
      </c>
      <c r="H156" s="69" t="s">
        <v>893</v>
      </c>
      <c r="I156" s="143">
        <v>7</v>
      </c>
      <c r="J156" s="144">
        <v>5</v>
      </c>
      <c r="K156" s="288">
        <f t="shared" si="6"/>
        <v>6</v>
      </c>
      <c r="L156" s="288">
        <v>6</v>
      </c>
      <c r="M156" s="145">
        <v>3.5</v>
      </c>
      <c r="N156" s="146">
        <v>6</v>
      </c>
      <c r="O156" s="180">
        <f t="shared" si="7"/>
        <v>5.4</v>
      </c>
      <c r="P156" s="180">
        <v>5.5</v>
      </c>
      <c r="Q156" s="181" t="str">
        <f t="shared" si="8"/>
        <v>Trung bình</v>
      </c>
    </row>
    <row r="157" spans="1:17" ht="24.95" customHeight="1" x14ac:dyDescent="0.2">
      <c r="A157" s="6">
        <v>150</v>
      </c>
      <c r="B157" s="59" t="s">
        <v>3878</v>
      </c>
      <c r="C157" s="81">
        <v>18005240</v>
      </c>
      <c r="D157" s="82" t="s">
        <v>3841</v>
      </c>
      <c r="E157" s="82" t="s">
        <v>1649</v>
      </c>
      <c r="F157" s="292" t="s">
        <v>2399</v>
      </c>
      <c r="G157" s="289" t="s">
        <v>1502</v>
      </c>
      <c r="H157" s="69" t="s">
        <v>930</v>
      </c>
      <c r="I157" s="143">
        <v>6.5</v>
      </c>
      <c r="J157" s="144">
        <v>5.5</v>
      </c>
      <c r="K157" s="288">
        <f t="shared" si="6"/>
        <v>6</v>
      </c>
      <c r="L157" s="288">
        <v>6</v>
      </c>
      <c r="M157" s="145">
        <v>3.5</v>
      </c>
      <c r="N157" s="146">
        <v>6</v>
      </c>
      <c r="O157" s="180">
        <f t="shared" si="7"/>
        <v>5.4</v>
      </c>
      <c r="P157" s="180">
        <v>5.5</v>
      </c>
      <c r="Q157" s="181" t="str">
        <f t="shared" si="8"/>
        <v>Trung bình</v>
      </c>
    </row>
    <row r="158" spans="1:17" ht="24.95" customHeight="1" x14ac:dyDescent="0.2">
      <c r="A158" s="6">
        <v>151</v>
      </c>
      <c r="B158" s="59" t="s">
        <v>3879</v>
      </c>
      <c r="C158" s="81">
        <v>17003975</v>
      </c>
      <c r="D158" s="82" t="s">
        <v>3843</v>
      </c>
      <c r="E158" s="82" t="s">
        <v>40</v>
      </c>
      <c r="F158" s="292" t="s">
        <v>1818</v>
      </c>
      <c r="G158" s="289" t="s">
        <v>24</v>
      </c>
      <c r="H158" s="69" t="s">
        <v>331</v>
      </c>
      <c r="I158" s="143">
        <v>7</v>
      </c>
      <c r="J158" s="144">
        <v>4</v>
      </c>
      <c r="K158" s="288">
        <f t="shared" si="6"/>
        <v>5.5</v>
      </c>
      <c r="L158" s="288">
        <v>5.5</v>
      </c>
      <c r="M158" s="145">
        <v>3.5</v>
      </c>
      <c r="N158" s="146">
        <v>6</v>
      </c>
      <c r="O158" s="180">
        <f t="shared" si="7"/>
        <v>5.0999999999999996</v>
      </c>
      <c r="P158" s="180">
        <v>5</v>
      </c>
      <c r="Q158" s="181" t="str">
        <f t="shared" si="8"/>
        <v>Trung bình</v>
      </c>
    </row>
    <row r="159" spans="1:17" ht="24.95" customHeight="1" x14ac:dyDescent="0.2">
      <c r="A159" s="6">
        <v>152</v>
      </c>
      <c r="B159" s="59" t="s">
        <v>3880</v>
      </c>
      <c r="C159" s="81">
        <v>16002522</v>
      </c>
      <c r="D159" s="82" t="s">
        <v>668</v>
      </c>
      <c r="E159" s="82" t="s">
        <v>140</v>
      </c>
      <c r="F159" s="292" t="s">
        <v>1681</v>
      </c>
      <c r="G159" s="289" t="s">
        <v>24</v>
      </c>
      <c r="H159" s="69" t="s">
        <v>3976</v>
      </c>
      <c r="I159" s="143">
        <v>5.5</v>
      </c>
      <c r="J159" s="144">
        <v>5.5</v>
      </c>
      <c r="K159" s="288">
        <f t="shared" si="6"/>
        <v>5.5</v>
      </c>
      <c r="L159" s="288">
        <v>5.5</v>
      </c>
      <c r="M159" s="145">
        <v>4.5</v>
      </c>
      <c r="N159" s="146">
        <v>7.5</v>
      </c>
      <c r="O159" s="180">
        <f t="shared" si="7"/>
        <v>5.8</v>
      </c>
      <c r="P159" s="180">
        <v>6</v>
      </c>
      <c r="Q159" s="181" t="str">
        <f t="shared" si="8"/>
        <v>Trung bình</v>
      </c>
    </row>
    <row r="160" spans="1:17" ht="24.95" customHeight="1" x14ac:dyDescent="0.2">
      <c r="A160" s="6">
        <v>153</v>
      </c>
      <c r="B160" s="59" t="s">
        <v>3881</v>
      </c>
      <c r="C160" s="81">
        <v>17004260</v>
      </c>
      <c r="D160" s="82" t="s">
        <v>3844</v>
      </c>
      <c r="E160" s="82" t="s">
        <v>178</v>
      </c>
      <c r="F160" s="292" t="s">
        <v>1845</v>
      </c>
      <c r="G160" s="289" t="s">
        <v>1579</v>
      </c>
      <c r="H160" s="69" t="s">
        <v>1412</v>
      </c>
      <c r="I160" s="143">
        <v>4.5</v>
      </c>
      <c r="J160" s="144">
        <v>4.5</v>
      </c>
      <c r="K160" s="288">
        <f t="shared" si="6"/>
        <v>4.5</v>
      </c>
      <c r="L160" s="288">
        <v>4.5</v>
      </c>
      <c r="M160" s="145">
        <v>3.5</v>
      </c>
      <c r="N160" s="146">
        <v>8</v>
      </c>
      <c r="O160" s="180">
        <f t="shared" si="7"/>
        <v>5.0999999999999996</v>
      </c>
      <c r="P160" s="180">
        <v>5</v>
      </c>
      <c r="Q160" s="181" t="str">
        <f t="shared" si="8"/>
        <v>Trung bình</v>
      </c>
    </row>
    <row r="161" spans="1:17" ht="24.95" customHeight="1" x14ac:dyDescent="0.2">
      <c r="A161" s="6">
        <v>154</v>
      </c>
      <c r="B161" s="59" t="s">
        <v>3882</v>
      </c>
      <c r="C161" s="81">
        <v>18001749</v>
      </c>
      <c r="D161" s="82" t="s">
        <v>91</v>
      </c>
      <c r="E161" s="82" t="s">
        <v>2154</v>
      </c>
      <c r="F161" s="292" t="s">
        <v>2214</v>
      </c>
      <c r="G161" s="289" t="s">
        <v>1471</v>
      </c>
      <c r="H161" s="69" t="s">
        <v>889</v>
      </c>
      <c r="I161" s="143">
        <v>7</v>
      </c>
      <c r="J161" s="144">
        <v>5.5</v>
      </c>
      <c r="K161" s="288">
        <f t="shared" si="6"/>
        <v>6.3</v>
      </c>
      <c r="L161" s="288">
        <v>6.5</v>
      </c>
      <c r="M161" s="145">
        <v>5</v>
      </c>
      <c r="N161" s="146">
        <v>6</v>
      </c>
      <c r="O161" s="180">
        <f t="shared" si="7"/>
        <v>6</v>
      </c>
      <c r="P161" s="180">
        <v>6</v>
      </c>
      <c r="Q161" s="181" t="str">
        <f t="shared" si="8"/>
        <v>Trung bình</v>
      </c>
    </row>
    <row r="162" spans="1:17" ht="24.95" customHeight="1" x14ac:dyDescent="0.2">
      <c r="A162" s="6">
        <v>155</v>
      </c>
      <c r="B162" s="59" t="s">
        <v>3883</v>
      </c>
      <c r="C162" s="81">
        <v>18002641</v>
      </c>
      <c r="D162" s="82" t="s">
        <v>51</v>
      </c>
      <c r="E162" s="82" t="s">
        <v>237</v>
      </c>
      <c r="F162" s="292" t="s">
        <v>2392</v>
      </c>
      <c r="G162" s="289" t="s">
        <v>1476</v>
      </c>
      <c r="H162" s="69" t="s">
        <v>748</v>
      </c>
      <c r="I162" s="143">
        <v>7</v>
      </c>
      <c r="J162" s="144">
        <v>5.5</v>
      </c>
      <c r="K162" s="288">
        <f t="shared" si="6"/>
        <v>6.3</v>
      </c>
      <c r="L162" s="288">
        <v>6.5</v>
      </c>
      <c r="M162" s="145">
        <v>5</v>
      </c>
      <c r="N162" s="146">
        <v>7</v>
      </c>
      <c r="O162" s="180">
        <f t="shared" si="7"/>
        <v>6.3</v>
      </c>
      <c r="P162" s="180">
        <v>6.5</v>
      </c>
      <c r="Q162" s="181" t="str">
        <f t="shared" si="8"/>
        <v>Trung bình</v>
      </c>
    </row>
    <row r="163" spans="1:17" ht="24.95" customHeight="1" x14ac:dyDescent="0.2">
      <c r="A163" s="6">
        <v>156</v>
      </c>
      <c r="B163" s="59" t="s">
        <v>3884</v>
      </c>
      <c r="C163" s="81">
        <v>18001978</v>
      </c>
      <c r="D163" s="82" t="s">
        <v>1293</v>
      </c>
      <c r="E163" s="82" t="s">
        <v>47</v>
      </c>
      <c r="F163" s="292" t="s">
        <v>2123</v>
      </c>
      <c r="G163" s="289" t="s">
        <v>75</v>
      </c>
      <c r="H163" s="69" t="s">
        <v>889</v>
      </c>
      <c r="I163" s="143">
        <v>4</v>
      </c>
      <c r="J163" s="144">
        <v>3</v>
      </c>
      <c r="K163" s="288">
        <f t="shared" si="6"/>
        <v>3.5</v>
      </c>
      <c r="L163" s="288">
        <v>3.5</v>
      </c>
      <c r="M163" s="145">
        <v>4</v>
      </c>
      <c r="N163" s="146">
        <v>5</v>
      </c>
      <c r="O163" s="180">
        <f t="shared" si="7"/>
        <v>4</v>
      </c>
      <c r="P163" s="180">
        <v>4</v>
      </c>
      <c r="Q163" s="181" t="str">
        <f t="shared" si="8"/>
        <v>Không đạt</v>
      </c>
    </row>
    <row r="164" spans="1:17" ht="24.95" customHeight="1" x14ac:dyDescent="0.2">
      <c r="A164" s="6">
        <v>157</v>
      </c>
      <c r="B164" s="59" t="s">
        <v>3885</v>
      </c>
      <c r="C164" s="81">
        <v>18001075</v>
      </c>
      <c r="D164" s="82" t="s">
        <v>2559</v>
      </c>
      <c r="E164" s="82" t="s">
        <v>47</v>
      </c>
      <c r="F164" s="292" t="s">
        <v>2252</v>
      </c>
      <c r="G164" s="289" t="s">
        <v>24</v>
      </c>
      <c r="H164" s="69" t="s">
        <v>889</v>
      </c>
      <c r="I164" s="143">
        <v>5</v>
      </c>
      <c r="J164" s="144">
        <v>4.5</v>
      </c>
      <c r="K164" s="288">
        <f t="shared" si="6"/>
        <v>4.8</v>
      </c>
      <c r="L164" s="288">
        <v>5</v>
      </c>
      <c r="M164" s="145">
        <v>6.5</v>
      </c>
      <c r="N164" s="146">
        <v>7</v>
      </c>
      <c r="O164" s="180">
        <f t="shared" si="7"/>
        <v>5.9</v>
      </c>
      <c r="P164" s="180">
        <v>6</v>
      </c>
      <c r="Q164" s="181" t="str">
        <f t="shared" si="8"/>
        <v>Trung bình</v>
      </c>
    </row>
    <row r="165" spans="1:17" ht="24.95" customHeight="1" x14ac:dyDescent="0.2">
      <c r="A165" s="6">
        <v>158</v>
      </c>
      <c r="B165" s="59" t="s">
        <v>3886</v>
      </c>
      <c r="C165" s="81">
        <v>18003362</v>
      </c>
      <c r="D165" s="82" t="s">
        <v>2568</v>
      </c>
      <c r="E165" s="82" t="s">
        <v>132</v>
      </c>
      <c r="F165" s="292" t="s">
        <v>2140</v>
      </c>
      <c r="G165" s="289" t="s">
        <v>1502</v>
      </c>
      <c r="H165" s="69" t="s">
        <v>3955</v>
      </c>
      <c r="I165" s="143">
        <v>3</v>
      </c>
      <c r="J165" s="144">
        <v>2.5</v>
      </c>
      <c r="K165" s="288">
        <f t="shared" si="6"/>
        <v>2.8</v>
      </c>
      <c r="L165" s="288">
        <v>3</v>
      </c>
      <c r="M165" s="145">
        <v>4</v>
      </c>
      <c r="N165" s="146">
        <v>5</v>
      </c>
      <c r="O165" s="180">
        <f t="shared" si="7"/>
        <v>3.8</v>
      </c>
      <c r="P165" s="180">
        <v>4</v>
      </c>
      <c r="Q165" s="181" t="str">
        <f t="shared" si="8"/>
        <v>Không đạt</v>
      </c>
    </row>
    <row r="166" spans="1:17" ht="24.95" customHeight="1" x14ac:dyDescent="0.2">
      <c r="A166" s="6">
        <v>159</v>
      </c>
      <c r="B166" s="59" t="s">
        <v>3887</v>
      </c>
      <c r="C166" s="81">
        <v>18000010</v>
      </c>
      <c r="D166" s="82" t="s">
        <v>380</v>
      </c>
      <c r="E166" s="82" t="s">
        <v>1706</v>
      </c>
      <c r="F166" s="292" t="s">
        <v>1758</v>
      </c>
      <c r="G166" s="289" t="s">
        <v>1486</v>
      </c>
      <c r="H166" s="69" t="s">
        <v>3955</v>
      </c>
      <c r="I166" s="143">
        <v>4.5</v>
      </c>
      <c r="J166" s="144">
        <v>3.5</v>
      </c>
      <c r="K166" s="288">
        <f t="shared" si="6"/>
        <v>4</v>
      </c>
      <c r="L166" s="288">
        <v>4</v>
      </c>
      <c r="M166" s="145">
        <v>4</v>
      </c>
      <c r="N166" s="146">
        <v>7</v>
      </c>
      <c r="O166" s="180">
        <f t="shared" si="7"/>
        <v>4.8</v>
      </c>
      <c r="P166" s="180">
        <v>5</v>
      </c>
      <c r="Q166" s="181" t="str">
        <f t="shared" si="8"/>
        <v>Trung bình</v>
      </c>
    </row>
    <row r="167" spans="1:17" ht="24.95" customHeight="1" x14ac:dyDescent="0.2">
      <c r="A167" s="6">
        <v>160</v>
      </c>
      <c r="B167" s="59" t="s">
        <v>3888</v>
      </c>
      <c r="C167" s="81">
        <v>18003018</v>
      </c>
      <c r="D167" s="82" t="s">
        <v>3840</v>
      </c>
      <c r="E167" s="82" t="s">
        <v>977</v>
      </c>
      <c r="F167" s="292" t="s">
        <v>2547</v>
      </c>
      <c r="G167" s="289" t="s">
        <v>24</v>
      </c>
      <c r="H167" s="69" t="s">
        <v>891</v>
      </c>
      <c r="I167" s="143">
        <v>3.5</v>
      </c>
      <c r="J167" s="144">
        <v>2.5</v>
      </c>
      <c r="K167" s="288">
        <f t="shared" si="6"/>
        <v>3</v>
      </c>
      <c r="L167" s="288">
        <v>3</v>
      </c>
      <c r="M167" s="145">
        <v>4.5</v>
      </c>
      <c r="N167" s="146">
        <v>7.5</v>
      </c>
      <c r="O167" s="180">
        <f t="shared" si="7"/>
        <v>4.5</v>
      </c>
      <c r="P167" s="180">
        <v>4.5</v>
      </c>
      <c r="Q167" s="181" t="str">
        <f t="shared" si="8"/>
        <v>Không đạt</v>
      </c>
    </row>
    <row r="168" spans="1:17" ht="24.95" customHeight="1" x14ac:dyDescent="0.2">
      <c r="A168" s="6">
        <v>161</v>
      </c>
      <c r="B168" s="59" t="s">
        <v>3889</v>
      </c>
      <c r="C168" s="81">
        <v>16000851</v>
      </c>
      <c r="D168" s="82" t="s">
        <v>218</v>
      </c>
      <c r="E168" s="82" t="s">
        <v>129</v>
      </c>
      <c r="F168" s="292" t="s">
        <v>1493</v>
      </c>
      <c r="G168" s="289" t="s">
        <v>24</v>
      </c>
      <c r="H168" s="69" t="s">
        <v>1474</v>
      </c>
      <c r="I168" s="143">
        <v>2</v>
      </c>
      <c r="J168" s="144">
        <v>3</v>
      </c>
      <c r="K168" s="288">
        <f t="shared" si="6"/>
        <v>2.5</v>
      </c>
      <c r="L168" s="288">
        <v>2.5</v>
      </c>
      <c r="M168" s="145">
        <v>3</v>
      </c>
      <c r="N168" s="146">
        <v>5</v>
      </c>
      <c r="O168" s="180">
        <f t="shared" si="7"/>
        <v>3.3</v>
      </c>
      <c r="P168" s="180">
        <v>3.5</v>
      </c>
      <c r="Q168" s="181" t="str">
        <f t="shared" si="8"/>
        <v>Không đạt</v>
      </c>
    </row>
    <row r="169" spans="1:17" ht="24.95" customHeight="1" x14ac:dyDescent="0.2">
      <c r="A169" s="6">
        <v>162</v>
      </c>
      <c r="B169" s="59" t="s">
        <v>3890</v>
      </c>
      <c r="C169" s="81">
        <v>16002625</v>
      </c>
      <c r="D169" s="82" t="s">
        <v>228</v>
      </c>
      <c r="E169" s="82" t="s">
        <v>48</v>
      </c>
      <c r="F169" s="292" t="s">
        <v>1712</v>
      </c>
      <c r="G169" s="289" t="s">
        <v>24</v>
      </c>
      <c r="H169" s="69" t="s">
        <v>3956</v>
      </c>
      <c r="I169" s="143">
        <v>5</v>
      </c>
      <c r="J169" s="144">
        <v>1</v>
      </c>
      <c r="K169" s="288">
        <f t="shared" si="6"/>
        <v>3</v>
      </c>
      <c r="L169" s="288">
        <v>3</v>
      </c>
      <c r="M169" s="145">
        <v>3.5</v>
      </c>
      <c r="N169" s="146">
        <v>0</v>
      </c>
      <c r="O169" s="180">
        <f t="shared" si="7"/>
        <v>2.4</v>
      </c>
      <c r="P169" s="180">
        <v>2.5</v>
      </c>
      <c r="Q169" s="181" t="str">
        <f t="shared" si="8"/>
        <v>Không đạt</v>
      </c>
    </row>
    <row r="170" spans="1:17" ht="24.95" customHeight="1" x14ac:dyDescent="0.2">
      <c r="A170" s="6">
        <v>163</v>
      </c>
      <c r="B170" s="59" t="s">
        <v>3891</v>
      </c>
      <c r="C170" s="81">
        <v>17002494</v>
      </c>
      <c r="D170" s="82" t="s">
        <v>2206</v>
      </c>
      <c r="E170" s="82" t="s">
        <v>42</v>
      </c>
      <c r="F170" s="292" t="s">
        <v>1685</v>
      </c>
      <c r="G170" s="289" t="s">
        <v>24</v>
      </c>
      <c r="H170" s="69" t="s">
        <v>1412</v>
      </c>
      <c r="I170" s="143">
        <v>2.5</v>
      </c>
      <c r="J170" s="144">
        <v>3</v>
      </c>
      <c r="K170" s="288">
        <f t="shared" si="6"/>
        <v>2.8</v>
      </c>
      <c r="L170" s="288">
        <v>3</v>
      </c>
      <c r="M170" s="145">
        <v>3.5</v>
      </c>
      <c r="N170" s="146">
        <v>8</v>
      </c>
      <c r="O170" s="180">
        <f t="shared" si="7"/>
        <v>4.4000000000000004</v>
      </c>
      <c r="P170" s="180">
        <v>4.5</v>
      </c>
      <c r="Q170" s="181" t="str">
        <f t="shared" si="8"/>
        <v>Không đạt</v>
      </c>
    </row>
    <row r="171" spans="1:17" ht="24.95" customHeight="1" x14ac:dyDescent="0.2">
      <c r="A171" s="6">
        <v>164</v>
      </c>
      <c r="B171" s="59" t="s">
        <v>3892</v>
      </c>
      <c r="C171" s="81">
        <v>17002966</v>
      </c>
      <c r="D171" s="82" t="s">
        <v>14</v>
      </c>
      <c r="E171" s="82" t="s">
        <v>113</v>
      </c>
      <c r="F171" s="292" t="s">
        <v>1824</v>
      </c>
      <c r="G171" s="289" t="s">
        <v>24</v>
      </c>
      <c r="H171" s="69" t="s">
        <v>3957</v>
      </c>
      <c r="I171" s="143">
        <v>2.5</v>
      </c>
      <c r="J171" s="144">
        <v>3</v>
      </c>
      <c r="K171" s="288">
        <f t="shared" si="6"/>
        <v>2.8</v>
      </c>
      <c r="L171" s="288">
        <v>3</v>
      </c>
      <c r="M171" s="145">
        <v>3</v>
      </c>
      <c r="N171" s="146">
        <v>6</v>
      </c>
      <c r="O171" s="180">
        <f t="shared" si="7"/>
        <v>3.8</v>
      </c>
      <c r="P171" s="180">
        <v>4</v>
      </c>
      <c r="Q171" s="181" t="str">
        <f t="shared" si="8"/>
        <v>Không đạt</v>
      </c>
    </row>
    <row r="172" spans="1:17" ht="24.95" customHeight="1" x14ac:dyDescent="0.2">
      <c r="A172" s="6">
        <v>165</v>
      </c>
      <c r="B172" s="59" t="s">
        <v>3893</v>
      </c>
      <c r="C172" s="81">
        <v>18005802</v>
      </c>
      <c r="D172" s="82" t="s">
        <v>3837</v>
      </c>
      <c r="E172" s="82" t="s">
        <v>110</v>
      </c>
      <c r="F172" s="292" t="s">
        <v>3954</v>
      </c>
      <c r="G172" s="289" t="s">
        <v>24</v>
      </c>
      <c r="H172" s="69" t="s">
        <v>3958</v>
      </c>
      <c r="I172" s="143">
        <v>2.5</v>
      </c>
      <c r="J172" s="144">
        <v>0</v>
      </c>
      <c r="K172" s="288">
        <f t="shared" si="6"/>
        <v>1.3</v>
      </c>
      <c r="L172" s="288">
        <v>1.5</v>
      </c>
      <c r="M172" s="145">
        <v>3.5</v>
      </c>
      <c r="N172" s="146">
        <v>5</v>
      </c>
      <c r="O172" s="180">
        <f t="shared" si="7"/>
        <v>2.9</v>
      </c>
      <c r="P172" s="180">
        <v>3</v>
      </c>
      <c r="Q172" s="181" t="str">
        <f t="shared" si="8"/>
        <v>Không đạt</v>
      </c>
    </row>
    <row r="173" spans="1:17" ht="24.95" customHeight="1" x14ac:dyDescent="0.2">
      <c r="A173" s="6">
        <v>166</v>
      </c>
      <c r="B173" s="59" t="s">
        <v>3894</v>
      </c>
      <c r="C173" s="81">
        <v>17001264</v>
      </c>
      <c r="D173" s="82" t="s">
        <v>1647</v>
      </c>
      <c r="E173" s="82" t="s">
        <v>110</v>
      </c>
      <c r="F173" s="292" t="s">
        <v>1834</v>
      </c>
      <c r="G173" s="289" t="s">
        <v>74</v>
      </c>
      <c r="H173" s="69" t="s">
        <v>1083</v>
      </c>
      <c r="I173" s="143">
        <v>3.5</v>
      </c>
      <c r="J173" s="144">
        <v>2</v>
      </c>
      <c r="K173" s="288">
        <f t="shared" si="6"/>
        <v>2.8</v>
      </c>
      <c r="L173" s="288">
        <v>3</v>
      </c>
      <c r="M173" s="145">
        <v>1.5</v>
      </c>
      <c r="N173" s="146">
        <v>5.5</v>
      </c>
      <c r="O173" s="180">
        <f t="shared" si="7"/>
        <v>3.3</v>
      </c>
      <c r="P173" s="180">
        <v>3.5</v>
      </c>
      <c r="Q173" s="181" t="str">
        <f t="shared" si="8"/>
        <v>Không đạt</v>
      </c>
    </row>
    <row r="174" spans="1:17" ht="24.95" customHeight="1" x14ac:dyDescent="0.2">
      <c r="A174" s="6">
        <v>167</v>
      </c>
      <c r="B174" s="59" t="s">
        <v>3895</v>
      </c>
      <c r="C174" s="81">
        <v>18004522</v>
      </c>
      <c r="D174" s="82" t="s">
        <v>372</v>
      </c>
      <c r="E174" s="82" t="s">
        <v>222</v>
      </c>
      <c r="F174" s="292" t="s">
        <v>2539</v>
      </c>
      <c r="G174" s="289" t="s">
        <v>1512</v>
      </c>
      <c r="H174" s="69" t="s">
        <v>3959</v>
      </c>
      <c r="I174" s="143">
        <v>4</v>
      </c>
      <c r="J174" s="144">
        <v>3</v>
      </c>
      <c r="K174" s="288">
        <f t="shared" si="6"/>
        <v>3.5</v>
      </c>
      <c r="L174" s="288">
        <v>3.5</v>
      </c>
      <c r="M174" s="145">
        <v>3</v>
      </c>
      <c r="N174" s="146">
        <v>5.5</v>
      </c>
      <c r="O174" s="180">
        <f t="shared" si="7"/>
        <v>3.9</v>
      </c>
      <c r="P174" s="180">
        <v>4</v>
      </c>
      <c r="Q174" s="181" t="str">
        <f t="shared" si="8"/>
        <v>Không đạt</v>
      </c>
    </row>
    <row r="175" spans="1:17" ht="24.95" customHeight="1" x14ac:dyDescent="0.2">
      <c r="A175" s="6">
        <v>168</v>
      </c>
      <c r="B175" s="59" t="s">
        <v>3896</v>
      </c>
      <c r="C175" s="81">
        <v>17003479</v>
      </c>
      <c r="D175" s="82" t="s">
        <v>393</v>
      </c>
      <c r="E175" s="82" t="s">
        <v>231</v>
      </c>
      <c r="F175" s="292" t="s">
        <v>1786</v>
      </c>
      <c r="G175" s="289" t="s">
        <v>24</v>
      </c>
      <c r="H175" s="69" t="s">
        <v>1412</v>
      </c>
      <c r="I175" s="143">
        <v>7</v>
      </c>
      <c r="J175" s="144">
        <v>5</v>
      </c>
      <c r="K175" s="288">
        <f t="shared" si="6"/>
        <v>6</v>
      </c>
      <c r="L175" s="288">
        <v>6</v>
      </c>
      <c r="M175" s="145">
        <v>7</v>
      </c>
      <c r="N175" s="146">
        <v>7.5</v>
      </c>
      <c r="O175" s="180">
        <f t="shared" si="7"/>
        <v>6.6</v>
      </c>
      <c r="P175" s="180">
        <v>6.5</v>
      </c>
      <c r="Q175" s="181" t="str">
        <f t="shared" si="8"/>
        <v>Trung bình</v>
      </c>
    </row>
    <row r="176" spans="1:17" ht="24.95" customHeight="1" x14ac:dyDescent="0.2">
      <c r="A176" s="6">
        <v>169</v>
      </c>
      <c r="B176" s="59" t="s">
        <v>3897</v>
      </c>
      <c r="C176" s="81">
        <v>17001242</v>
      </c>
      <c r="D176" s="82" t="s">
        <v>3846</v>
      </c>
      <c r="E176" s="82" t="s">
        <v>231</v>
      </c>
      <c r="F176" s="292" t="s">
        <v>1855</v>
      </c>
      <c r="G176" s="289" t="s">
        <v>24</v>
      </c>
      <c r="H176" s="69" t="s">
        <v>293</v>
      </c>
      <c r="I176" s="143">
        <v>7</v>
      </c>
      <c r="J176" s="144">
        <v>3.5</v>
      </c>
      <c r="K176" s="288">
        <f t="shared" si="6"/>
        <v>5.3</v>
      </c>
      <c r="L176" s="288">
        <v>5.5</v>
      </c>
      <c r="M176" s="145">
        <v>3.5</v>
      </c>
      <c r="N176" s="146">
        <v>8.5</v>
      </c>
      <c r="O176" s="180">
        <f t="shared" si="7"/>
        <v>5.8</v>
      </c>
      <c r="P176" s="180">
        <v>6</v>
      </c>
      <c r="Q176" s="181" t="str">
        <f t="shared" si="8"/>
        <v>Trung bình</v>
      </c>
    </row>
    <row r="177" spans="1:17" ht="24.95" customHeight="1" x14ac:dyDescent="0.2">
      <c r="A177" s="6">
        <v>170</v>
      </c>
      <c r="B177" s="59" t="s">
        <v>3898</v>
      </c>
      <c r="C177" s="81">
        <v>16002586</v>
      </c>
      <c r="D177" s="82" t="s">
        <v>1738</v>
      </c>
      <c r="E177" s="82" t="s">
        <v>49</v>
      </c>
      <c r="F177" s="292" t="s">
        <v>1739</v>
      </c>
      <c r="G177" s="289" t="s">
        <v>1466</v>
      </c>
      <c r="H177" s="69" t="s">
        <v>265</v>
      </c>
      <c r="I177" s="143">
        <v>3.5</v>
      </c>
      <c r="J177" s="144">
        <v>3</v>
      </c>
      <c r="K177" s="288">
        <f t="shared" si="6"/>
        <v>3.3</v>
      </c>
      <c r="L177" s="288">
        <v>3.5</v>
      </c>
      <c r="M177" s="145">
        <v>0.5</v>
      </c>
      <c r="N177" s="146">
        <v>5</v>
      </c>
      <c r="O177" s="180">
        <f t="shared" si="7"/>
        <v>3.1</v>
      </c>
      <c r="P177" s="180">
        <v>3</v>
      </c>
      <c r="Q177" s="181" t="str">
        <f t="shared" si="8"/>
        <v>Không đạt</v>
      </c>
    </row>
    <row r="178" spans="1:17" ht="24.95" customHeight="1" x14ac:dyDescent="0.2">
      <c r="A178" s="6">
        <v>171</v>
      </c>
      <c r="B178" s="59" t="s">
        <v>3899</v>
      </c>
      <c r="C178" s="81">
        <v>17002226</v>
      </c>
      <c r="D178" s="82" t="s">
        <v>177</v>
      </c>
      <c r="E178" s="82" t="s">
        <v>29</v>
      </c>
      <c r="F178" s="292" t="s">
        <v>1842</v>
      </c>
      <c r="G178" s="289" t="s">
        <v>1471</v>
      </c>
      <c r="H178" s="69" t="s">
        <v>3960</v>
      </c>
      <c r="I178" s="143">
        <v>7</v>
      </c>
      <c r="J178" s="144">
        <v>3.5</v>
      </c>
      <c r="K178" s="288">
        <f t="shared" si="6"/>
        <v>5.3</v>
      </c>
      <c r="L178" s="288">
        <v>5.5</v>
      </c>
      <c r="M178" s="145">
        <v>2</v>
      </c>
      <c r="N178" s="146">
        <v>6</v>
      </c>
      <c r="O178" s="180">
        <f t="shared" si="7"/>
        <v>4.8</v>
      </c>
      <c r="P178" s="180">
        <v>5</v>
      </c>
      <c r="Q178" s="181" t="str">
        <f t="shared" si="8"/>
        <v>Không đạt</v>
      </c>
    </row>
    <row r="179" spans="1:17" ht="24.95" customHeight="1" x14ac:dyDescent="0.2">
      <c r="A179" s="6">
        <v>172</v>
      </c>
      <c r="B179" s="59" t="s">
        <v>3900</v>
      </c>
      <c r="C179" s="81">
        <v>18005738</v>
      </c>
      <c r="D179" s="82" t="s">
        <v>3845</v>
      </c>
      <c r="E179" s="82" t="s">
        <v>86</v>
      </c>
      <c r="F179" s="292" t="s">
        <v>2642</v>
      </c>
      <c r="G179" s="289" t="s">
        <v>24</v>
      </c>
      <c r="H179" s="69" t="s">
        <v>3961</v>
      </c>
      <c r="I179" s="143">
        <v>8</v>
      </c>
      <c r="J179" s="144">
        <v>3.5</v>
      </c>
      <c r="K179" s="288">
        <f t="shared" si="6"/>
        <v>5.8</v>
      </c>
      <c r="L179" s="288">
        <v>6</v>
      </c>
      <c r="M179" s="145">
        <v>4</v>
      </c>
      <c r="N179" s="146">
        <v>7</v>
      </c>
      <c r="O179" s="180">
        <f t="shared" si="7"/>
        <v>5.8</v>
      </c>
      <c r="P179" s="180">
        <v>6</v>
      </c>
      <c r="Q179" s="181" t="str">
        <f t="shared" si="8"/>
        <v>Trung bình</v>
      </c>
    </row>
    <row r="180" spans="1:17" ht="24.95" customHeight="1" x14ac:dyDescent="0.2">
      <c r="A180" s="6">
        <v>173</v>
      </c>
      <c r="B180" s="59" t="s">
        <v>3901</v>
      </c>
      <c r="C180" s="81">
        <v>18005259</v>
      </c>
      <c r="D180" s="82" t="s">
        <v>3850</v>
      </c>
      <c r="E180" s="82" t="s">
        <v>83</v>
      </c>
      <c r="F180" s="292" t="s">
        <v>2251</v>
      </c>
      <c r="G180" s="289" t="s">
        <v>1497</v>
      </c>
      <c r="H180" s="69" t="s">
        <v>930</v>
      </c>
      <c r="I180" s="143">
        <v>4</v>
      </c>
      <c r="J180" s="144">
        <v>3.5</v>
      </c>
      <c r="K180" s="288">
        <f t="shared" si="6"/>
        <v>3.8</v>
      </c>
      <c r="L180" s="288">
        <v>4</v>
      </c>
      <c r="M180" s="145">
        <v>3</v>
      </c>
      <c r="N180" s="146">
        <v>5</v>
      </c>
      <c r="O180" s="180">
        <f t="shared" si="7"/>
        <v>4</v>
      </c>
      <c r="P180" s="180">
        <v>4</v>
      </c>
      <c r="Q180" s="181" t="str">
        <f t="shared" si="8"/>
        <v>Không đạt</v>
      </c>
    </row>
    <row r="181" spans="1:17" ht="24.95" customHeight="1" x14ac:dyDescent="0.2">
      <c r="A181" s="6">
        <v>174</v>
      </c>
      <c r="B181" s="59" t="s">
        <v>3902</v>
      </c>
      <c r="C181" s="81">
        <v>17003507</v>
      </c>
      <c r="D181" s="82" t="s">
        <v>2259</v>
      </c>
      <c r="E181" s="82" t="s">
        <v>72</v>
      </c>
      <c r="F181" s="292" t="s">
        <v>1789</v>
      </c>
      <c r="G181" s="289" t="s">
        <v>24</v>
      </c>
      <c r="H181" s="69" t="s">
        <v>3962</v>
      </c>
      <c r="I181" s="143">
        <v>5.5</v>
      </c>
      <c r="J181" s="144">
        <v>5</v>
      </c>
      <c r="K181" s="288">
        <f t="shared" si="6"/>
        <v>5.3</v>
      </c>
      <c r="L181" s="288">
        <v>5.5</v>
      </c>
      <c r="M181" s="145">
        <v>6</v>
      </c>
      <c r="N181" s="146">
        <v>5.5</v>
      </c>
      <c r="O181" s="180">
        <f t="shared" si="7"/>
        <v>5.6</v>
      </c>
      <c r="P181" s="180">
        <v>5.5</v>
      </c>
      <c r="Q181" s="181" t="str">
        <f t="shared" si="8"/>
        <v>Trung bình</v>
      </c>
    </row>
    <row r="182" spans="1:17" ht="24.95" customHeight="1" x14ac:dyDescent="0.2">
      <c r="A182" s="6">
        <v>175</v>
      </c>
      <c r="B182" s="59" t="s">
        <v>3903</v>
      </c>
      <c r="C182" s="81">
        <v>18005672</v>
      </c>
      <c r="D182" s="82" t="s">
        <v>3838</v>
      </c>
      <c r="E182" s="82" t="s">
        <v>261</v>
      </c>
      <c r="F182" s="292" t="s">
        <v>1847</v>
      </c>
      <c r="G182" s="289" t="s">
        <v>74</v>
      </c>
      <c r="H182" s="69" t="s">
        <v>891</v>
      </c>
      <c r="I182" s="143">
        <v>4.5</v>
      </c>
      <c r="J182" s="144">
        <v>5</v>
      </c>
      <c r="K182" s="288">
        <f t="shared" si="6"/>
        <v>4.8</v>
      </c>
      <c r="L182" s="288">
        <v>5</v>
      </c>
      <c r="M182" s="145">
        <v>7</v>
      </c>
      <c r="N182" s="146">
        <v>6.5</v>
      </c>
      <c r="O182" s="180">
        <f t="shared" si="7"/>
        <v>5.9</v>
      </c>
      <c r="P182" s="180">
        <v>6</v>
      </c>
      <c r="Q182" s="181" t="str">
        <f t="shared" si="8"/>
        <v>Trung bình</v>
      </c>
    </row>
    <row r="183" spans="1:17" ht="24.95" customHeight="1" x14ac:dyDescent="0.2">
      <c r="A183" s="6">
        <v>176</v>
      </c>
      <c r="B183" s="59" t="s">
        <v>3904</v>
      </c>
      <c r="C183" s="81">
        <v>18003883</v>
      </c>
      <c r="D183" s="82" t="s">
        <v>3839</v>
      </c>
      <c r="E183" s="82" t="s">
        <v>208</v>
      </c>
      <c r="F183" s="292" t="s">
        <v>2400</v>
      </c>
      <c r="G183" s="289" t="s">
        <v>1468</v>
      </c>
      <c r="H183" s="69" t="s">
        <v>891</v>
      </c>
      <c r="I183" s="143">
        <v>6</v>
      </c>
      <c r="J183" s="144">
        <v>5</v>
      </c>
      <c r="K183" s="288">
        <f t="shared" si="6"/>
        <v>5.5</v>
      </c>
      <c r="L183" s="288">
        <v>5.5</v>
      </c>
      <c r="M183" s="145">
        <v>4</v>
      </c>
      <c r="N183" s="146">
        <v>6</v>
      </c>
      <c r="O183" s="180">
        <f t="shared" si="7"/>
        <v>5.3</v>
      </c>
      <c r="P183" s="180">
        <v>5.5</v>
      </c>
      <c r="Q183" s="181" t="str">
        <f t="shared" si="8"/>
        <v>Trung bình</v>
      </c>
    </row>
    <row r="184" spans="1:17" ht="24.95" customHeight="1" x14ac:dyDescent="0.2">
      <c r="A184" s="6">
        <v>177</v>
      </c>
      <c r="B184" s="59" t="s">
        <v>3908</v>
      </c>
      <c r="C184" s="78" t="s">
        <v>2030</v>
      </c>
      <c r="D184" s="79" t="s">
        <v>442</v>
      </c>
      <c r="E184" s="79" t="s">
        <v>167</v>
      </c>
      <c r="F184" s="292" t="s">
        <v>2031</v>
      </c>
      <c r="G184" s="289" t="s">
        <v>1511</v>
      </c>
      <c r="H184" s="80" t="s">
        <v>447</v>
      </c>
      <c r="I184" s="143">
        <v>3.5</v>
      </c>
      <c r="J184" s="144">
        <v>0</v>
      </c>
      <c r="K184" s="288">
        <f t="shared" si="6"/>
        <v>1.8</v>
      </c>
      <c r="L184" s="288">
        <v>2</v>
      </c>
      <c r="M184" s="145">
        <v>2</v>
      </c>
      <c r="N184" s="146">
        <v>0</v>
      </c>
      <c r="O184" s="180">
        <f t="shared" si="7"/>
        <v>1.5</v>
      </c>
      <c r="P184" s="180">
        <v>1.5</v>
      </c>
      <c r="Q184" s="181" t="str">
        <f t="shared" si="8"/>
        <v>Không đạt</v>
      </c>
    </row>
    <row r="185" spans="1:17" ht="24.95" customHeight="1" x14ac:dyDescent="0.2">
      <c r="A185" s="6">
        <v>178</v>
      </c>
      <c r="B185" s="59" t="s">
        <v>3909</v>
      </c>
      <c r="C185" s="78" t="s">
        <v>2372</v>
      </c>
      <c r="D185" s="79" t="s">
        <v>2373</v>
      </c>
      <c r="E185" s="79" t="s">
        <v>1517</v>
      </c>
      <c r="F185" s="292" t="s">
        <v>2374</v>
      </c>
      <c r="G185" s="289" t="s">
        <v>1485</v>
      </c>
      <c r="H185" s="80" t="s">
        <v>925</v>
      </c>
      <c r="I185" s="143">
        <v>4.5</v>
      </c>
      <c r="J185" s="144">
        <v>3.5</v>
      </c>
      <c r="K185" s="288">
        <f t="shared" si="6"/>
        <v>4</v>
      </c>
      <c r="L185" s="288">
        <v>4</v>
      </c>
      <c r="M185" s="145">
        <v>4.5</v>
      </c>
      <c r="N185" s="146">
        <v>6.5</v>
      </c>
      <c r="O185" s="180">
        <f t="shared" si="7"/>
        <v>4.8</v>
      </c>
      <c r="P185" s="180">
        <v>5</v>
      </c>
      <c r="Q185" s="181" t="str">
        <f t="shared" si="8"/>
        <v>Trung bình</v>
      </c>
    </row>
    <row r="186" spans="1:17" ht="24.95" customHeight="1" x14ac:dyDescent="0.2">
      <c r="A186" s="6">
        <v>179</v>
      </c>
      <c r="B186" s="59" t="s">
        <v>3910</v>
      </c>
      <c r="C186" s="78" t="s">
        <v>2073</v>
      </c>
      <c r="D186" s="79" t="s">
        <v>2074</v>
      </c>
      <c r="E186" s="79" t="s">
        <v>1634</v>
      </c>
      <c r="F186" s="292" t="s">
        <v>1941</v>
      </c>
      <c r="G186" s="289" t="s">
        <v>1506</v>
      </c>
      <c r="H186" s="80" t="s">
        <v>317</v>
      </c>
      <c r="I186" s="143">
        <v>7</v>
      </c>
      <c r="J186" s="144">
        <v>3.5</v>
      </c>
      <c r="K186" s="288">
        <f t="shared" si="6"/>
        <v>5.3</v>
      </c>
      <c r="L186" s="288">
        <v>5.5</v>
      </c>
      <c r="M186" s="145">
        <v>7</v>
      </c>
      <c r="N186" s="146">
        <v>5</v>
      </c>
      <c r="O186" s="180">
        <f t="shared" si="7"/>
        <v>5.8</v>
      </c>
      <c r="P186" s="180">
        <v>6</v>
      </c>
      <c r="Q186" s="181" t="str">
        <f t="shared" si="8"/>
        <v>Trung bình</v>
      </c>
    </row>
    <row r="187" spans="1:17" ht="24.95" customHeight="1" x14ac:dyDescent="0.2">
      <c r="A187" s="6">
        <v>180</v>
      </c>
      <c r="B187" s="59" t="s">
        <v>3911</v>
      </c>
      <c r="C187" s="78" t="s">
        <v>2121</v>
      </c>
      <c r="D187" s="79" t="s">
        <v>247</v>
      </c>
      <c r="E187" s="79" t="s">
        <v>152</v>
      </c>
      <c r="F187" s="292" t="s">
        <v>2122</v>
      </c>
      <c r="G187" s="289" t="s">
        <v>1485</v>
      </c>
      <c r="H187" s="80" t="s">
        <v>1318</v>
      </c>
      <c r="I187" s="143">
        <v>5.5</v>
      </c>
      <c r="J187" s="144">
        <v>6</v>
      </c>
      <c r="K187" s="288">
        <f t="shared" si="6"/>
        <v>5.8</v>
      </c>
      <c r="L187" s="288">
        <v>6</v>
      </c>
      <c r="M187" s="145">
        <v>6</v>
      </c>
      <c r="N187" s="146">
        <v>6</v>
      </c>
      <c r="O187" s="180">
        <f t="shared" si="7"/>
        <v>6</v>
      </c>
      <c r="P187" s="180">
        <v>6</v>
      </c>
      <c r="Q187" s="181" t="str">
        <f t="shared" si="8"/>
        <v>Trung bình</v>
      </c>
    </row>
    <row r="188" spans="1:17" ht="24.95" customHeight="1" x14ac:dyDescent="0.2">
      <c r="A188" s="6">
        <v>181</v>
      </c>
      <c r="B188" s="59" t="s">
        <v>3912</v>
      </c>
      <c r="C188" s="78" t="s">
        <v>2565</v>
      </c>
      <c r="D188" s="79" t="s">
        <v>51</v>
      </c>
      <c r="E188" s="79" t="s">
        <v>57</v>
      </c>
      <c r="F188" s="292" t="s">
        <v>2249</v>
      </c>
      <c r="G188" s="289" t="s">
        <v>1485</v>
      </c>
      <c r="H188" s="80" t="s">
        <v>2311</v>
      </c>
      <c r="I188" s="143">
        <v>3.5</v>
      </c>
      <c r="J188" s="144">
        <v>2</v>
      </c>
      <c r="K188" s="288">
        <f t="shared" si="6"/>
        <v>2.8</v>
      </c>
      <c r="L188" s="288">
        <v>3</v>
      </c>
      <c r="M188" s="145">
        <v>3</v>
      </c>
      <c r="N188" s="146">
        <v>5</v>
      </c>
      <c r="O188" s="180">
        <f t="shared" si="7"/>
        <v>3.5</v>
      </c>
      <c r="P188" s="180">
        <v>3.5</v>
      </c>
      <c r="Q188" s="181" t="str">
        <f t="shared" si="8"/>
        <v>Không đạt</v>
      </c>
    </row>
    <row r="189" spans="1:17" ht="24.95" customHeight="1" x14ac:dyDescent="0.2">
      <c r="A189" s="6">
        <v>182</v>
      </c>
      <c r="B189" s="59" t="s">
        <v>3913</v>
      </c>
      <c r="C189" s="78" t="s">
        <v>2580</v>
      </c>
      <c r="D189" s="79" t="s">
        <v>173</v>
      </c>
      <c r="E189" s="79" t="s">
        <v>231</v>
      </c>
      <c r="F189" s="292" t="s">
        <v>1768</v>
      </c>
      <c r="G189" s="289" t="s">
        <v>1542</v>
      </c>
      <c r="H189" s="80" t="s">
        <v>2311</v>
      </c>
      <c r="I189" s="143">
        <v>4.5</v>
      </c>
      <c r="J189" s="144">
        <v>2</v>
      </c>
      <c r="K189" s="288">
        <f t="shared" si="6"/>
        <v>3.3</v>
      </c>
      <c r="L189" s="288">
        <v>3.5</v>
      </c>
      <c r="M189" s="145">
        <v>3.5</v>
      </c>
      <c r="N189" s="146">
        <v>7.5</v>
      </c>
      <c r="O189" s="180">
        <f t="shared" si="7"/>
        <v>4.5</v>
      </c>
      <c r="P189" s="180">
        <v>4.5</v>
      </c>
      <c r="Q189" s="181" t="str">
        <f t="shared" si="8"/>
        <v>Không đạt</v>
      </c>
    </row>
    <row r="190" spans="1:17" ht="24.95" customHeight="1" x14ac:dyDescent="0.2">
      <c r="A190" s="6">
        <v>183</v>
      </c>
      <c r="B190" s="59" t="s">
        <v>3914</v>
      </c>
      <c r="C190" s="78">
        <v>17002706</v>
      </c>
      <c r="D190" s="79" t="s">
        <v>111</v>
      </c>
      <c r="E190" s="79" t="s">
        <v>72</v>
      </c>
      <c r="F190" s="292" t="s">
        <v>3963</v>
      </c>
      <c r="G190" s="289" t="s">
        <v>1466</v>
      </c>
      <c r="H190" s="80" t="s">
        <v>453</v>
      </c>
      <c r="I190" s="143">
        <v>4.5</v>
      </c>
      <c r="J190" s="144">
        <v>3</v>
      </c>
      <c r="K190" s="288">
        <f t="shared" si="6"/>
        <v>3.8</v>
      </c>
      <c r="L190" s="288">
        <v>4</v>
      </c>
      <c r="M190" s="145">
        <v>2</v>
      </c>
      <c r="N190" s="146">
        <v>7</v>
      </c>
      <c r="O190" s="180">
        <f t="shared" si="7"/>
        <v>4.3</v>
      </c>
      <c r="P190" s="180">
        <v>4.5</v>
      </c>
      <c r="Q190" s="181" t="str">
        <f t="shared" si="8"/>
        <v>Không đạt</v>
      </c>
    </row>
    <row r="191" spans="1:17" ht="24.95" customHeight="1" x14ac:dyDescent="0.2">
      <c r="A191" s="6">
        <v>184</v>
      </c>
      <c r="B191" s="59" t="s">
        <v>3915</v>
      </c>
      <c r="C191" s="78" t="s">
        <v>2606</v>
      </c>
      <c r="D191" s="79" t="s">
        <v>228</v>
      </c>
      <c r="E191" s="79" t="s">
        <v>72</v>
      </c>
      <c r="F191" s="292" t="s">
        <v>1772</v>
      </c>
      <c r="G191" s="289" t="s">
        <v>1512</v>
      </c>
      <c r="H191" s="80" t="s">
        <v>2311</v>
      </c>
      <c r="I191" s="143">
        <v>6</v>
      </c>
      <c r="J191" s="144">
        <v>3</v>
      </c>
      <c r="K191" s="288">
        <f t="shared" si="6"/>
        <v>4.5</v>
      </c>
      <c r="L191" s="288">
        <v>4.5</v>
      </c>
      <c r="M191" s="145">
        <v>3.5</v>
      </c>
      <c r="N191" s="146">
        <v>8</v>
      </c>
      <c r="O191" s="180">
        <f t="shared" si="7"/>
        <v>5.0999999999999996</v>
      </c>
      <c r="P191" s="180">
        <v>5</v>
      </c>
      <c r="Q191" s="181" t="str">
        <f t="shared" si="8"/>
        <v>Trung bình</v>
      </c>
    </row>
    <row r="192" spans="1:17" ht="24.95" customHeight="1" x14ac:dyDescent="0.2">
      <c r="A192" s="6">
        <v>185</v>
      </c>
      <c r="B192" s="59" t="s">
        <v>3918</v>
      </c>
      <c r="C192" s="78" t="s">
        <v>2622</v>
      </c>
      <c r="D192" s="79" t="s">
        <v>1707</v>
      </c>
      <c r="E192" s="79" t="s">
        <v>1771</v>
      </c>
      <c r="F192" s="292" t="s">
        <v>2579</v>
      </c>
      <c r="G192" s="289" t="s">
        <v>1486</v>
      </c>
      <c r="H192" s="80" t="s">
        <v>2294</v>
      </c>
      <c r="I192" s="143">
        <v>5.5</v>
      </c>
      <c r="J192" s="144">
        <v>3.5</v>
      </c>
      <c r="K192" s="288">
        <f t="shared" si="6"/>
        <v>4.5</v>
      </c>
      <c r="L192" s="288">
        <v>4.5</v>
      </c>
      <c r="M192" s="145">
        <v>3</v>
      </c>
      <c r="N192" s="146">
        <v>7.5</v>
      </c>
      <c r="O192" s="180">
        <f t="shared" si="7"/>
        <v>4.9000000000000004</v>
      </c>
      <c r="P192" s="180">
        <v>5</v>
      </c>
      <c r="Q192" s="181" t="str">
        <f t="shared" si="8"/>
        <v>Trung bình</v>
      </c>
    </row>
    <row r="193" spans="1:17" ht="24.95" customHeight="1" x14ac:dyDescent="0.2">
      <c r="A193" s="6">
        <v>186</v>
      </c>
      <c r="B193" s="59" t="s">
        <v>3919</v>
      </c>
      <c r="C193" s="78" t="s">
        <v>2290</v>
      </c>
      <c r="D193" s="79" t="s">
        <v>71</v>
      </c>
      <c r="E193" s="79" t="s">
        <v>67</v>
      </c>
      <c r="F193" s="292" t="s">
        <v>1798</v>
      </c>
      <c r="G193" s="289" t="s">
        <v>24</v>
      </c>
      <c r="H193" s="80" t="s">
        <v>339</v>
      </c>
      <c r="I193" s="143">
        <v>7.5</v>
      </c>
      <c r="J193" s="144">
        <v>1</v>
      </c>
      <c r="K193" s="288">
        <f t="shared" si="6"/>
        <v>4.3</v>
      </c>
      <c r="L193" s="288">
        <v>4.5</v>
      </c>
      <c r="M193" s="145">
        <v>3</v>
      </c>
      <c r="N193" s="146">
        <v>5</v>
      </c>
      <c r="O193" s="180">
        <f t="shared" si="7"/>
        <v>4.3</v>
      </c>
      <c r="P193" s="180">
        <v>4.5</v>
      </c>
      <c r="Q193" s="181" t="str">
        <f t="shared" si="8"/>
        <v>Không đạt</v>
      </c>
    </row>
    <row r="194" spans="1:17" ht="24.95" customHeight="1" x14ac:dyDescent="0.2">
      <c r="A194" s="6">
        <v>187</v>
      </c>
      <c r="B194" s="59"/>
      <c r="C194" s="78">
        <v>17004134</v>
      </c>
      <c r="D194" s="79" t="s">
        <v>253</v>
      </c>
      <c r="E194" s="79" t="s">
        <v>33</v>
      </c>
      <c r="F194" s="292" t="s">
        <v>3964</v>
      </c>
      <c r="G194" s="289" t="s">
        <v>24</v>
      </c>
      <c r="H194" s="80" t="s">
        <v>1412</v>
      </c>
      <c r="I194" s="143">
        <v>7</v>
      </c>
      <c r="J194" s="144">
        <v>5</v>
      </c>
      <c r="K194" s="288">
        <f t="shared" si="6"/>
        <v>6</v>
      </c>
      <c r="L194" s="288">
        <v>6</v>
      </c>
      <c r="M194" s="145">
        <v>8</v>
      </c>
      <c r="N194" s="146">
        <v>7</v>
      </c>
      <c r="O194" s="180">
        <f t="shared" si="7"/>
        <v>6.8</v>
      </c>
      <c r="P194" s="180">
        <v>7</v>
      </c>
      <c r="Q194" s="181" t="str">
        <f t="shared" si="8"/>
        <v>Khá</v>
      </c>
    </row>
    <row r="195" spans="1:17" ht="24.95" customHeight="1" x14ac:dyDescent="0.2">
      <c r="A195" s="6">
        <v>188</v>
      </c>
      <c r="B195" s="59"/>
      <c r="C195" s="78">
        <v>16002439</v>
      </c>
      <c r="D195" s="79" t="s">
        <v>3949</v>
      </c>
      <c r="E195" s="79" t="s">
        <v>40</v>
      </c>
      <c r="F195" s="292" t="s">
        <v>3965</v>
      </c>
      <c r="G195" s="289" t="s">
        <v>1476</v>
      </c>
      <c r="H195" s="80" t="s">
        <v>3968</v>
      </c>
      <c r="I195" s="143">
        <v>5</v>
      </c>
      <c r="J195" s="144">
        <v>3</v>
      </c>
      <c r="K195" s="288">
        <f t="shared" si="6"/>
        <v>4</v>
      </c>
      <c r="L195" s="288">
        <v>4</v>
      </c>
      <c r="M195" s="145">
        <v>3</v>
      </c>
      <c r="N195" s="146">
        <v>6.5</v>
      </c>
      <c r="O195" s="180">
        <f t="shared" si="7"/>
        <v>4.4000000000000004</v>
      </c>
      <c r="P195" s="180">
        <v>4.5</v>
      </c>
      <c r="Q195" s="181" t="str">
        <f t="shared" si="8"/>
        <v>Không đạt</v>
      </c>
    </row>
    <row r="196" spans="1:17" ht="24.95" customHeight="1" x14ac:dyDescent="0.2">
      <c r="A196" s="6">
        <v>189</v>
      </c>
      <c r="B196" s="59"/>
      <c r="C196" s="78">
        <v>17000832</v>
      </c>
      <c r="D196" s="79" t="s">
        <v>3950</v>
      </c>
      <c r="E196" s="79" t="s">
        <v>150</v>
      </c>
      <c r="F196" s="292" t="s">
        <v>3966</v>
      </c>
      <c r="G196" s="289" t="s">
        <v>1468</v>
      </c>
      <c r="H196" s="80" t="s">
        <v>3969</v>
      </c>
      <c r="I196" s="143">
        <v>4.5</v>
      </c>
      <c r="J196" s="144">
        <v>3</v>
      </c>
      <c r="K196" s="288">
        <f t="shared" si="6"/>
        <v>3.8</v>
      </c>
      <c r="L196" s="288">
        <v>4</v>
      </c>
      <c r="M196" s="145">
        <v>3</v>
      </c>
      <c r="N196" s="146">
        <v>5</v>
      </c>
      <c r="O196" s="180">
        <f t="shared" si="7"/>
        <v>4</v>
      </c>
      <c r="P196" s="180">
        <v>4</v>
      </c>
      <c r="Q196" s="181" t="str">
        <f t="shared" si="8"/>
        <v>Không đạt</v>
      </c>
    </row>
    <row r="197" spans="1:17" ht="24.95" customHeight="1" x14ac:dyDescent="0.2">
      <c r="A197" s="6">
        <v>190</v>
      </c>
      <c r="B197" s="59"/>
      <c r="C197" s="78">
        <v>18003851</v>
      </c>
      <c r="D197" s="79" t="s">
        <v>3951</v>
      </c>
      <c r="E197" s="79" t="s">
        <v>182</v>
      </c>
      <c r="F197" s="292" t="s">
        <v>2391</v>
      </c>
      <c r="G197" s="289" t="s">
        <v>81</v>
      </c>
      <c r="H197" s="80" t="s">
        <v>3970</v>
      </c>
      <c r="I197" s="143">
        <v>6</v>
      </c>
      <c r="J197" s="144">
        <v>2</v>
      </c>
      <c r="K197" s="288">
        <f t="shared" si="6"/>
        <v>4</v>
      </c>
      <c r="L197" s="288">
        <v>4</v>
      </c>
      <c r="M197" s="145">
        <v>3</v>
      </c>
      <c r="N197" s="146">
        <v>6</v>
      </c>
      <c r="O197" s="180">
        <f t="shared" si="7"/>
        <v>4.3</v>
      </c>
      <c r="P197" s="180">
        <v>4.5</v>
      </c>
      <c r="Q197" s="181" t="str">
        <f t="shared" si="8"/>
        <v>Không đạt</v>
      </c>
    </row>
    <row r="198" spans="1:17" ht="24.95" customHeight="1" x14ac:dyDescent="0.2">
      <c r="A198" s="6">
        <v>191</v>
      </c>
      <c r="B198" s="59"/>
      <c r="C198" s="78">
        <v>17001686</v>
      </c>
      <c r="D198" s="79" t="s">
        <v>28</v>
      </c>
      <c r="E198" s="79" t="s">
        <v>65</v>
      </c>
      <c r="F198" s="292" t="s">
        <v>1842</v>
      </c>
      <c r="G198" s="289" t="s">
        <v>1471</v>
      </c>
      <c r="H198" s="80" t="s">
        <v>3971</v>
      </c>
      <c r="I198" s="143">
        <v>7</v>
      </c>
      <c r="J198" s="144">
        <v>2</v>
      </c>
      <c r="K198" s="288">
        <f t="shared" si="6"/>
        <v>4.5</v>
      </c>
      <c r="L198" s="288">
        <v>4.5</v>
      </c>
      <c r="M198" s="145">
        <v>3</v>
      </c>
      <c r="N198" s="146">
        <v>6.5</v>
      </c>
      <c r="O198" s="180">
        <f t="shared" si="7"/>
        <v>4.5999999999999996</v>
      </c>
      <c r="P198" s="180">
        <v>4.5</v>
      </c>
      <c r="Q198" s="181" t="str">
        <f t="shared" si="8"/>
        <v>Không đạt</v>
      </c>
    </row>
    <row r="199" spans="1:17" ht="24.95" customHeight="1" x14ac:dyDescent="0.2">
      <c r="A199" s="6">
        <v>192</v>
      </c>
      <c r="B199" s="59"/>
      <c r="C199" s="78">
        <v>17002740</v>
      </c>
      <c r="D199" s="79" t="s">
        <v>3952</v>
      </c>
      <c r="E199" s="79" t="s">
        <v>135</v>
      </c>
      <c r="F199" s="292" t="s">
        <v>1820</v>
      </c>
      <c r="G199" s="289" t="s">
        <v>24</v>
      </c>
      <c r="H199" s="80" t="s">
        <v>3972</v>
      </c>
      <c r="I199" s="143">
        <v>3.5</v>
      </c>
      <c r="J199" s="144">
        <v>2</v>
      </c>
      <c r="K199" s="288">
        <f t="shared" si="6"/>
        <v>2.8</v>
      </c>
      <c r="L199" s="288">
        <v>3</v>
      </c>
      <c r="M199" s="145">
        <v>2</v>
      </c>
      <c r="N199" s="146">
        <v>0</v>
      </c>
      <c r="O199" s="180">
        <f t="shared" si="7"/>
        <v>2</v>
      </c>
      <c r="P199" s="180">
        <v>2</v>
      </c>
      <c r="Q199" s="181" t="str">
        <f t="shared" si="8"/>
        <v>Không đạt</v>
      </c>
    </row>
    <row r="200" spans="1:17" ht="24.95" customHeight="1" x14ac:dyDescent="0.2">
      <c r="A200" s="6">
        <v>193</v>
      </c>
      <c r="B200" s="59"/>
      <c r="C200" s="78">
        <v>16002465</v>
      </c>
      <c r="D200" s="79" t="s">
        <v>90</v>
      </c>
      <c r="E200" s="79" t="s">
        <v>192</v>
      </c>
      <c r="F200" s="292" t="s">
        <v>3967</v>
      </c>
      <c r="G200" s="289" t="s">
        <v>1468</v>
      </c>
      <c r="H200" s="80" t="s">
        <v>3973</v>
      </c>
      <c r="I200" s="143">
        <v>3</v>
      </c>
      <c r="J200" s="144">
        <v>2</v>
      </c>
      <c r="K200" s="288">
        <f t="shared" si="6"/>
        <v>2.5</v>
      </c>
      <c r="L200" s="288">
        <v>2.5</v>
      </c>
      <c r="M200" s="145">
        <v>3.5</v>
      </c>
      <c r="N200" s="146">
        <v>6</v>
      </c>
      <c r="O200" s="180">
        <f t="shared" si="7"/>
        <v>3.6</v>
      </c>
      <c r="P200" s="180">
        <v>3.5</v>
      </c>
      <c r="Q200" s="181" t="str">
        <f t="shared" si="8"/>
        <v>Không đạt</v>
      </c>
    </row>
    <row r="201" spans="1:17" x14ac:dyDescent="0.2">
      <c r="A201" s="5"/>
      <c r="B201" s="14"/>
      <c r="C201" s="16"/>
      <c r="D201" s="293"/>
      <c r="E201" s="294"/>
      <c r="F201" s="16"/>
      <c r="G201" s="290"/>
      <c r="H201" s="15"/>
      <c r="I201" s="103"/>
      <c r="J201" s="114"/>
      <c r="K201" s="114"/>
      <c r="L201" s="114"/>
      <c r="M201" s="109"/>
      <c r="N201" s="120"/>
      <c r="O201" s="5"/>
      <c r="P201" s="5"/>
      <c r="Q201" s="50"/>
    </row>
    <row r="202" spans="1:17" x14ac:dyDescent="0.2">
      <c r="A202" s="13"/>
      <c r="B202" s="13"/>
      <c r="C202" s="291"/>
      <c r="D202" s="291"/>
      <c r="E202" s="291"/>
      <c r="F202" s="295"/>
      <c r="G202" s="291"/>
      <c r="H202" s="52"/>
      <c r="O202" s="13"/>
      <c r="P202" s="13"/>
      <c r="Q202" s="48"/>
    </row>
    <row r="203" spans="1:17" x14ac:dyDescent="0.2">
      <c r="A203" s="3"/>
      <c r="B203" s="13"/>
      <c r="C203" s="2"/>
      <c r="D203" s="2"/>
      <c r="E203" s="291"/>
      <c r="F203" s="295"/>
      <c r="G203" s="384"/>
      <c r="H203" s="384"/>
      <c r="I203" s="102"/>
      <c r="J203" s="113"/>
      <c r="K203" s="113"/>
      <c r="L203" s="113"/>
      <c r="M203" s="108"/>
      <c r="N203" s="119"/>
      <c r="O203" s="74"/>
      <c r="P203" s="74"/>
      <c r="Q203" s="74"/>
    </row>
    <row r="204" spans="1:17" ht="19.5" x14ac:dyDescent="0.2">
      <c r="A204" s="3"/>
      <c r="B204" s="13"/>
      <c r="C204" s="296"/>
      <c r="D204" s="296"/>
      <c r="E204" s="291"/>
      <c r="F204" s="295"/>
      <c r="G204" s="385"/>
      <c r="H204" s="385"/>
      <c r="I204" s="128"/>
      <c r="J204" s="130"/>
      <c r="K204" s="130"/>
      <c r="L204" s="130"/>
      <c r="M204" s="132"/>
      <c r="N204" s="134"/>
      <c r="O204" s="74"/>
      <c r="P204" s="74"/>
      <c r="Q204" s="74"/>
    </row>
  </sheetData>
  <autoFilter ref="M7:R200"/>
  <mergeCells count="9">
    <mergeCell ref="D7:E7"/>
    <mergeCell ref="G203:H203"/>
    <mergeCell ref="G204:H204"/>
    <mergeCell ref="A1:D1"/>
    <mergeCell ref="E1:O1"/>
    <mergeCell ref="A2:D2"/>
    <mergeCell ref="E2:O2"/>
    <mergeCell ref="A3:D3"/>
    <mergeCell ref="A4:D4"/>
  </mergeCells>
  <conditionalFormatting sqref="C6:C1048576 C1:C4">
    <cfRule type="duplicateValues" dxfId="7" priority="1" stopIfTrue="1"/>
  </conditionalFormatting>
  <conditionalFormatting sqref="C184:C200">
    <cfRule type="duplicateValues" dxfId="6" priority="2" stopIfTrue="1"/>
  </conditionalFormatting>
  <conditionalFormatting sqref="C144:C183">
    <cfRule type="duplicateValues" dxfId="5" priority="3" stopIfTrue="1"/>
  </conditionalFormatting>
  <conditionalFormatting sqref="C8:C143">
    <cfRule type="duplicateValues" dxfId="4" priority="4" stopIfTrue="1"/>
  </conditionalFormatting>
  <pageMargins left="0.23" right="0.14000000000000001" top="0.45" bottom="0.28000000000000003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T204"/>
  <sheetViews>
    <sheetView zoomScale="75" zoomScaleNormal="75" workbookViewId="0">
      <selection activeCell="A8" sqref="A8:M200"/>
    </sheetView>
  </sheetViews>
  <sheetFormatPr defaultColWidth="9.140625" defaultRowHeight="18.75" x14ac:dyDescent="0.2"/>
  <cols>
    <col min="1" max="1" width="6.28515625" style="1" customWidth="1"/>
    <col min="2" max="2" width="11.85546875" style="1" customWidth="1"/>
    <col min="3" max="3" width="11.85546875" style="24" customWidth="1"/>
    <col min="4" max="4" width="20.140625" style="24" customWidth="1"/>
    <col min="5" max="5" width="10.28515625" style="24" customWidth="1"/>
    <col min="6" max="6" width="13.140625" style="297" customWidth="1"/>
    <col min="7" max="7" width="16.42578125" style="24" customWidth="1"/>
    <col min="8" max="8" width="12.7109375" style="34" customWidth="1"/>
    <col min="9" max="9" width="11" style="112" customWidth="1"/>
    <col min="10" max="10" width="11" style="107" customWidth="1"/>
    <col min="11" max="11" width="11" style="118" customWidth="1"/>
    <col min="12" max="12" width="13.5703125" style="1" customWidth="1"/>
    <col min="13" max="13" width="11.7109375" style="31" customWidth="1"/>
    <col min="14" max="14" width="9.140625" style="35"/>
    <col min="15" max="16384" width="9.140625" style="1"/>
  </cols>
  <sheetData>
    <row r="1" spans="1:20" x14ac:dyDescent="0.25">
      <c r="A1" s="377" t="s">
        <v>10</v>
      </c>
      <c r="B1" s="377"/>
      <c r="C1" s="377"/>
      <c r="D1" s="377"/>
      <c r="E1" s="370" t="s">
        <v>2</v>
      </c>
      <c r="F1" s="370"/>
      <c r="G1" s="370"/>
      <c r="H1" s="370"/>
      <c r="I1" s="370"/>
      <c r="J1" s="370"/>
      <c r="K1" s="370"/>
      <c r="L1" s="264"/>
      <c r="M1" s="27"/>
    </row>
    <row r="2" spans="1:20" x14ac:dyDescent="0.25">
      <c r="A2" s="382" t="s">
        <v>11</v>
      </c>
      <c r="B2" s="382"/>
      <c r="C2" s="382"/>
      <c r="D2" s="382"/>
      <c r="E2" s="370" t="s">
        <v>3</v>
      </c>
      <c r="F2" s="370"/>
      <c r="G2" s="370"/>
      <c r="H2" s="370"/>
      <c r="I2" s="370"/>
      <c r="J2" s="370"/>
      <c r="K2" s="370"/>
      <c r="L2" s="264"/>
      <c r="M2" s="27"/>
    </row>
    <row r="3" spans="1:20" x14ac:dyDescent="0.25">
      <c r="A3" s="382" t="s">
        <v>12</v>
      </c>
      <c r="B3" s="382"/>
      <c r="C3" s="382"/>
      <c r="D3" s="382"/>
      <c r="E3" s="22"/>
      <c r="F3" s="24"/>
      <c r="H3" s="24"/>
      <c r="L3" s="25"/>
      <c r="M3" s="27"/>
    </row>
    <row r="4" spans="1:20" x14ac:dyDescent="0.2">
      <c r="A4" s="372"/>
      <c r="B4" s="372"/>
      <c r="C4" s="373"/>
      <c r="D4" s="373"/>
      <c r="E4" s="44"/>
      <c r="F4" s="44"/>
      <c r="G4" s="44"/>
      <c r="H4" s="46"/>
      <c r="I4" s="113"/>
      <c r="J4" s="108"/>
      <c r="K4" s="119"/>
      <c r="L4" s="46"/>
      <c r="M4" s="28"/>
    </row>
    <row r="5" spans="1:20" ht="23.1" customHeight="1" x14ac:dyDescent="0.2">
      <c r="A5" s="16"/>
      <c r="B5" s="307" t="s">
        <v>4028</v>
      </c>
      <c r="C5" s="307"/>
      <c r="D5" s="307"/>
      <c r="E5" s="307"/>
      <c r="F5" s="307"/>
      <c r="G5" s="307"/>
      <c r="H5" s="307"/>
      <c r="I5" s="307"/>
      <c r="J5" s="307"/>
      <c r="K5" s="307"/>
      <c r="L5" s="30"/>
      <c r="M5" s="29"/>
    </row>
    <row r="6" spans="1:20" ht="19.5" x14ac:dyDescent="0.2">
      <c r="A6" s="18"/>
      <c r="B6" s="18"/>
      <c r="C6" s="18"/>
      <c r="D6" s="18"/>
      <c r="E6" s="18"/>
      <c r="F6" s="18"/>
      <c r="G6" s="18"/>
      <c r="H6" s="18"/>
      <c r="I6" s="115"/>
      <c r="J6" s="110"/>
      <c r="K6" s="121"/>
      <c r="L6" s="312"/>
    </row>
    <row r="7" spans="1:20" s="33" customFormat="1" ht="49.5" x14ac:dyDescent="0.25">
      <c r="A7" s="9" t="s">
        <v>4</v>
      </c>
      <c r="B7" s="9" t="s">
        <v>0</v>
      </c>
      <c r="C7" s="9" t="s">
        <v>5</v>
      </c>
      <c r="D7" s="386" t="s">
        <v>7</v>
      </c>
      <c r="E7" s="387"/>
      <c r="F7" s="9" t="s">
        <v>8</v>
      </c>
      <c r="G7" s="9" t="s">
        <v>9</v>
      </c>
      <c r="H7" s="9" t="s">
        <v>1</v>
      </c>
      <c r="I7" s="283" t="s">
        <v>4006</v>
      </c>
      <c r="J7" s="283" t="s">
        <v>4007</v>
      </c>
      <c r="K7" s="283" t="s">
        <v>4008</v>
      </c>
      <c r="L7" s="283" t="s">
        <v>4009</v>
      </c>
      <c r="M7" s="287" t="s">
        <v>4010</v>
      </c>
      <c r="N7" s="35"/>
      <c r="O7" s="1"/>
      <c r="P7" s="1"/>
      <c r="Q7" s="1"/>
      <c r="R7" s="1"/>
      <c r="S7" s="1"/>
      <c r="T7" s="1"/>
    </row>
    <row r="8" spans="1:20" ht="24.95" customHeight="1" x14ac:dyDescent="0.2">
      <c r="A8" s="6">
        <v>1</v>
      </c>
      <c r="B8" s="59" t="s">
        <v>3698</v>
      </c>
      <c r="C8" s="81">
        <v>18003013</v>
      </c>
      <c r="D8" s="82" t="s">
        <v>1450</v>
      </c>
      <c r="E8" s="82" t="s">
        <v>86</v>
      </c>
      <c r="F8" s="292" t="s">
        <v>2300</v>
      </c>
      <c r="G8" s="289" t="s">
        <v>1512</v>
      </c>
      <c r="H8" s="69" t="s">
        <v>1345</v>
      </c>
      <c r="I8" s="288">
        <v>5</v>
      </c>
      <c r="J8" s="145">
        <v>5.5</v>
      </c>
      <c r="K8" s="146">
        <v>6</v>
      </c>
      <c r="L8" s="180">
        <v>5.5</v>
      </c>
      <c r="M8" s="181" t="s">
        <v>4025</v>
      </c>
    </row>
    <row r="9" spans="1:20" ht="24.95" customHeight="1" x14ac:dyDescent="0.2">
      <c r="A9" s="6">
        <v>2</v>
      </c>
      <c r="B9" s="59" t="s">
        <v>3699</v>
      </c>
      <c r="C9" s="81">
        <v>18004077</v>
      </c>
      <c r="D9" s="82" t="s">
        <v>1020</v>
      </c>
      <c r="E9" s="82" t="s">
        <v>86</v>
      </c>
      <c r="F9" s="292" t="s">
        <v>2141</v>
      </c>
      <c r="G9" s="289" t="s">
        <v>1466</v>
      </c>
      <c r="H9" s="69" t="s">
        <v>888</v>
      </c>
      <c r="I9" s="288">
        <v>5.5</v>
      </c>
      <c r="J9" s="145">
        <v>5.5</v>
      </c>
      <c r="K9" s="146">
        <v>5</v>
      </c>
      <c r="L9" s="180">
        <v>5.5</v>
      </c>
      <c r="M9" s="181" t="s">
        <v>4025</v>
      </c>
    </row>
    <row r="10" spans="1:20" ht="24.95" customHeight="1" x14ac:dyDescent="0.2">
      <c r="A10" s="6">
        <v>3</v>
      </c>
      <c r="B10" s="59" t="s">
        <v>3700</v>
      </c>
      <c r="C10" s="81">
        <v>17002850</v>
      </c>
      <c r="D10" s="82" t="s">
        <v>338</v>
      </c>
      <c r="E10" s="82" t="s">
        <v>86</v>
      </c>
      <c r="F10" s="292" t="s">
        <v>1865</v>
      </c>
      <c r="G10" s="289" t="s">
        <v>1471</v>
      </c>
      <c r="H10" s="69" t="s">
        <v>1092</v>
      </c>
      <c r="I10" s="288">
        <v>4</v>
      </c>
      <c r="J10" s="145">
        <v>5.5</v>
      </c>
      <c r="K10" s="146">
        <v>6</v>
      </c>
      <c r="L10" s="180">
        <v>5</v>
      </c>
      <c r="M10" s="181" t="s">
        <v>4025</v>
      </c>
    </row>
    <row r="11" spans="1:20" ht="24.95" customHeight="1" x14ac:dyDescent="0.2">
      <c r="A11" s="6">
        <v>4</v>
      </c>
      <c r="B11" s="59" t="s">
        <v>3701</v>
      </c>
      <c r="C11" s="81">
        <v>16000704</v>
      </c>
      <c r="D11" s="82" t="s">
        <v>111</v>
      </c>
      <c r="E11" s="82" t="s">
        <v>86</v>
      </c>
      <c r="F11" s="292" t="s">
        <v>1554</v>
      </c>
      <c r="G11" s="289" t="s">
        <v>1469</v>
      </c>
      <c r="H11" s="69" t="s">
        <v>454</v>
      </c>
      <c r="I11" s="288">
        <v>6.5</v>
      </c>
      <c r="J11" s="145">
        <v>7</v>
      </c>
      <c r="K11" s="146">
        <v>7</v>
      </c>
      <c r="L11" s="180">
        <v>7</v>
      </c>
      <c r="M11" s="181" t="s">
        <v>4022</v>
      </c>
    </row>
    <row r="12" spans="1:20" ht="24.95" customHeight="1" x14ac:dyDescent="0.2">
      <c r="A12" s="6">
        <v>5</v>
      </c>
      <c r="B12" s="59" t="s">
        <v>3702</v>
      </c>
      <c r="C12" s="81">
        <v>18005496</v>
      </c>
      <c r="D12" s="82" t="s">
        <v>223</v>
      </c>
      <c r="E12" s="82" t="s">
        <v>86</v>
      </c>
      <c r="F12" s="292" t="s">
        <v>2408</v>
      </c>
      <c r="G12" s="289" t="s">
        <v>74</v>
      </c>
      <c r="H12" s="69" t="s">
        <v>881</v>
      </c>
      <c r="I12" s="288">
        <v>6</v>
      </c>
      <c r="J12" s="145">
        <v>7</v>
      </c>
      <c r="K12" s="146">
        <v>8</v>
      </c>
      <c r="L12" s="180">
        <v>7</v>
      </c>
      <c r="M12" s="181" t="s">
        <v>4022</v>
      </c>
    </row>
    <row r="13" spans="1:20" ht="24.95" customHeight="1" x14ac:dyDescent="0.2">
      <c r="A13" s="6">
        <v>6</v>
      </c>
      <c r="B13" s="59" t="s">
        <v>3703</v>
      </c>
      <c r="C13" s="81">
        <v>17002185</v>
      </c>
      <c r="D13" s="82" t="s">
        <v>1171</v>
      </c>
      <c r="E13" s="82" t="s">
        <v>86</v>
      </c>
      <c r="F13" s="292" t="s">
        <v>1839</v>
      </c>
      <c r="G13" s="289" t="s">
        <v>1473</v>
      </c>
      <c r="H13" s="69" t="s">
        <v>447</v>
      </c>
      <c r="I13" s="288">
        <v>6</v>
      </c>
      <c r="J13" s="145">
        <v>6</v>
      </c>
      <c r="K13" s="146">
        <v>8</v>
      </c>
      <c r="L13" s="180">
        <v>6.5</v>
      </c>
      <c r="M13" s="181" t="s">
        <v>4025</v>
      </c>
    </row>
    <row r="14" spans="1:20" ht="24.95" customHeight="1" x14ac:dyDescent="0.2">
      <c r="A14" s="6">
        <v>7</v>
      </c>
      <c r="B14" s="59" t="s">
        <v>3704</v>
      </c>
      <c r="C14" s="81">
        <v>17004695</v>
      </c>
      <c r="D14" s="82" t="s">
        <v>111</v>
      </c>
      <c r="E14" s="82" t="s">
        <v>1107</v>
      </c>
      <c r="F14" s="292" t="s">
        <v>2258</v>
      </c>
      <c r="G14" s="289" t="s">
        <v>1478</v>
      </c>
      <c r="H14" s="69" t="s">
        <v>781</v>
      </c>
      <c r="I14" s="288">
        <v>4.5</v>
      </c>
      <c r="J14" s="145">
        <v>3</v>
      </c>
      <c r="K14" s="146">
        <v>6.5</v>
      </c>
      <c r="L14" s="180">
        <v>5</v>
      </c>
      <c r="M14" s="181" t="s">
        <v>4025</v>
      </c>
    </row>
    <row r="15" spans="1:20" ht="24.95" customHeight="1" x14ac:dyDescent="0.2">
      <c r="A15" s="6">
        <v>8</v>
      </c>
      <c r="B15" s="59" t="s">
        <v>3705</v>
      </c>
      <c r="C15" s="81">
        <v>18002828</v>
      </c>
      <c r="D15" s="82" t="s">
        <v>1116</v>
      </c>
      <c r="E15" s="82" t="s">
        <v>234</v>
      </c>
      <c r="F15" s="292" t="s">
        <v>2481</v>
      </c>
      <c r="G15" s="289" t="s">
        <v>1471</v>
      </c>
      <c r="H15" s="69" t="s">
        <v>912</v>
      </c>
      <c r="I15" s="288">
        <v>3.5</v>
      </c>
      <c r="J15" s="145">
        <v>3.5</v>
      </c>
      <c r="K15" s="146">
        <v>8</v>
      </c>
      <c r="L15" s="180">
        <v>5</v>
      </c>
      <c r="M15" s="181" t="s">
        <v>4025</v>
      </c>
    </row>
    <row r="16" spans="1:20" ht="24.95" customHeight="1" x14ac:dyDescent="0.2">
      <c r="A16" s="6">
        <v>9</v>
      </c>
      <c r="B16" s="59" t="s">
        <v>3706</v>
      </c>
      <c r="C16" s="81">
        <v>18004253</v>
      </c>
      <c r="D16" s="82" t="s">
        <v>1333</v>
      </c>
      <c r="E16" s="82" t="s">
        <v>234</v>
      </c>
      <c r="F16" s="292" t="s">
        <v>1975</v>
      </c>
      <c r="G16" s="289" t="s">
        <v>24</v>
      </c>
      <c r="H16" s="69" t="s">
        <v>891</v>
      </c>
      <c r="I16" s="288">
        <v>2.5</v>
      </c>
      <c r="J16" s="145">
        <v>3.5</v>
      </c>
      <c r="K16" s="146">
        <v>8</v>
      </c>
      <c r="L16" s="180">
        <v>4</v>
      </c>
      <c r="M16" s="181" t="s">
        <v>4027</v>
      </c>
    </row>
    <row r="17" spans="1:13" ht="24.95" customHeight="1" x14ac:dyDescent="0.2">
      <c r="A17" s="6">
        <v>10</v>
      </c>
      <c r="B17" s="59" t="s">
        <v>3707</v>
      </c>
      <c r="C17" s="81">
        <v>18002489</v>
      </c>
      <c r="D17" s="82" t="s">
        <v>1386</v>
      </c>
      <c r="E17" s="82" t="s">
        <v>369</v>
      </c>
      <c r="F17" s="292" t="s">
        <v>2537</v>
      </c>
      <c r="G17" s="289" t="s">
        <v>24</v>
      </c>
      <c r="H17" s="69" t="s">
        <v>912</v>
      </c>
      <c r="I17" s="288">
        <v>4</v>
      </c>
      <c r="J17" s="145">
        <v>5.5</v>
      </c>
      <c r="K17" s="146">
        <v>7</v>
      </c>
      <c r="L17" s="180">
        <v>5</v>
      </c>
      <c r="M17" s="181" t="s">
        <v>4025</v>
      </c>
    </row>
    <row r="18" spans="1:13" ht="24.95" customHeight="1" x14ac:dyDescent="0.2">
      <c r="A18" s="6">
        <v>11</v>
      </c>
      <c r="B18" s="59" t="s">
        <v>3708</v>
      </c>
      <c r="C18" s="81">
        <v>18001424</v>
      </c>
      <c r="D18" s="82" t="s">
        <v>956</v>
      </c>
      <c r="E18" s="82" t="s">
        <v>83</v>
      </c>
      <c r="F18" s="292" t="s">
        <v>2454</v>
      </c>
      <c r="G18" s="289" t="s">
        <v>81</v>
      </c>
      <c r="H18" s="69" t="s">
        <v>930</v>
      </c>
      <c r="I18" s="288">
        <v>5</v>
      </c>
      <c r="J18" s="145">
        <v>6</v>
      </c>
      <c r="K18" s="146">
        <v>6</v>
      </c>
      <c r="L18" s="180">
        <v>5.5</v>
      </c>
      <c r="M18" s="181" t="s">
        <v>4025</v>
      </c>
    </row>
    <row r="19" spans="1:13" ht="24.95" customHeight="1" x14ac:dyDescent="0.2">
      <c r="A19" s="6">
        <v>12</v>
      </c>
      <c r="B19" s="59" t="s">
        <v>3709</v>
      </c>
      <c r="C19" s="81">
        <v>16002378</v>
      </c>
      <c r="D19" s="82" t="s">
        <v>162</v>
      </c>
      <c r="E19" s="82" t="s">
        <v>900</v>
      </c>
      <c r="F19" s="292" t="s">
        <v>1639</v>
      </c>
      <c r="G19" s="289" t="s">
        <v>1478</v>
      </c>
      <c r="H19" s="69" t="s">
        <v>901</v>
      </c>
      <c r="I19" s="288">
        <v>5</v>
      </c>
      <c r="J19" s="145">
        <v>5.5</v>
      </c>
      <c r="K19" s="146">
        <v>7</v>
      </c>
      <c r="L19" s="180">
        <v>5.5</v>
      </c>
      <c r="M19" s="181" t="s">
        <v>4025</v>
      </c>
    </row>
    <row r="20" spans="1:13" ht="24.95" customHeight="1" x14ac:dyDescent="0.2">
      <c r="A20" s="6">
        <v>13</v>
      </c>
      <c r="B20" s="59" t="s">
        <v>3710</v>
      </c>
      <c r="C20" s="81">
        <v>18001627</v>
      </c>
      <c r="D20" s="82" t="s">
        <v>1025</v>
      </c>
      <c r="E20" s="82" t="s">
        <v>72</v>
      </c>
      <c r="F20" s="292" t="s">
        <v>1501</v>
      </c>
      <c r="G20" s="289" t="s">
        <v>1471</v>
      </c>
      <c r="H20" s="69" t="s">
        <v>878</v>
      </c>
      <c r="I20" s="288">
        <v>6</v>
      </c>
      <c r="J20" s="145">
        <v>5.5</v>
      </c>
      <c r="K20" s="146">
        <v>8</v>
      </c>
      <c r="L20" s="180">
        <v>6.5</v>
      </c>
      <c r="M20" s="181" t="s">
        <v>4025</v>
      </c>
    </row>
    <row r="21" spans="1:13" ht="24.95" customHeight="1" x14ac:dyDescent="0.2">
      <c r="A21" s="6">
        <v>14</v>
      </c>
      <c r="B21" s="59" t="s">
        <v>3711</v>
      </c>
      <c r="C21" s="81">
        <v>18003007</v>
      </c>
      <c r="D21" s="82" t="s">
        <v>50</v>
      </c>
      <c r="E21" s="82" t="s">
        <v>72</v>
      </c>
      <c r="F21" s="292" t="s">
        <v>2008</v>
      </c>
      <c r="G21" s="289" t="s">
        <v>1548</v>
      </c>
      <c r="H21" s="69" t="s">
        <v>1345</v>
      </c>
      <c r="I21" s="288">
        <v>5.5</v>
      </c>
      <c r="J21" s="145">
        <v>5</v>
      </c>
      <c r="K21" s="146">
        <v>5</v>
      </c>
      <c r="L21" s="180">
        <v>5.5</v>
      </c>
      <c r="M21" s="181" t="s">
        <v>4025</v>
      </c>
    </row>
    <row r="22" spans="1:13" ht="24.95" customHeight="1" x14ac:dyDescent="0.2">
      <c r="A22" s="6">
        <v>15</v>
      </c>
      <c r="B22" s="59" t="s">
        <v>3712</v>
      </c>
      <c r="C22" s="81">
        <v>18003416</v>
      </c>
      <c r="D22" s="82" t="s">
        <v>411</v>
      </c>
      <c r="E22" s="82" t="s">
        <v>72</v>
      </c>
      <c r="F22" s="292" t="s">
        <v>2302</v>
      </c>
      <c r="G22" s="289" t="s">
        <v>24</v>
      </c>
      <c r="H22" s="69" t="s">
        <v>898</v>
      </c>
      <c r="I22" s="288">
        <v>5.5</v>
      </c>
      <c r="J22" s="145">
        <v>5</v>
      </c>
      <c r="K22" s="146">
        <v>6</v>
      </c>
      <c r="L22" s="180">
        <v>5.5</v>
      </c>
      <c r="M22" s="181" t="s">
        <v>4025</v>
      </c>
    </row>
    <row r="23" spans="1:13" ht="24.95" customHeight="1" x14ac:dyDescent="0.2">
      <c r="A23" s="6">
        <v>16</v>
      </c>
      <c r="B23" s="59" t="s">
        <v>3713</v>
      </c>
      <c r="C23" s="81">
        <v>17004187</v>
      </c>
      <c r="D23" s="82" t="s">
        <v>71</v>
      </c>
      <c r="E23" s="82" t="s">
        <v>72</v>
      </c>
      <c r="F23" s="292" t="s">
        <v>1959</v>
      </c>
      <c r="G23" s="289" t="s">
        <v>81</v>
      </c>
      <c r="H23" s="69" t="s">
        <v>1204</v>
      </c>
      <c r="I23" s="288">
        <v>6.5</v>
      </c>
      <c r="J23" s="145">
        <v>4</v>
      </c>
      <c r="K23" s="146">
        <v>8</v>
      </c>
      <c r="L23" s="180">
        <v>6.5</v>
      </c>
      <c r="M23" s="181" t="s">
        <v>4025</v>
      </c>
    </row>
    <row r="24" spans="1:13" ht="24.95" customHeight="1" x14ac:dyDescent="0.2">
      <c r="A24" s="6">
        <v>17</v>
      </c>
      <c r="B24" s="59" t="s">
        <v>3714</v>
      </c>
      <c r="C24" s="81">
        <v>18004575</v>
      </c>
      <c r="D24" s="82" t="s">
        <v>1437</v>
      </c>
      <c r="E24" s="82" t="s">
        <v>72</v>
      </c>
      <c r="F24" s="292" t="s">
        <v>1773</v>
      </c>
      <c r="G24" s="289" t="s">
        <v>1502</v>
      </c>
      <c r="H24" s="69" t="s">
        <v>1097</v>
      </c>
      <c r="I24" s="288">
        <v>6.5</v>
      </c>
      <c r="J24" s="145">
        <v>5</v>
      </c>
      <c r="K24" s="146">
        <v>9</v>
      </c>
      <c r="L24" s="180">
        <v>7</v>
      </c>
      <c r="M24" s="181" t="s">
        <v>4022</v>
      </c>
    </row>
    <row r="25" spans="1:13" ht="24.95" customHeight="1" x14ac:dyDescent="0.2">
      <c r="A25" s="6">
        <v>18</v>
      </c>
      <c r="B25" s="59" t="s">
        <v>3715</v>
      </c>
      <c r="C25" s="81">
        <v>18004816</v>
      </c>
      <c r="D25" s="82" t="s">
        <v>945</v>
      </c>
      <c r="E25" s="82" t="s">
        <v>72</v>
      </c>
      <c r="F25" s="292" t="s">
        <v>2458</v>
      </c>
      <c r="G25" s="289" t="s">
        <v>81</v>
      </c>
      <c r="H25" s="69" t="s">
        <v>946</v>
      </c>
      <c r="I25" s="288">
        <v>6</v>
      </c>
      <c r="J25" s="145">
        <v>3.5</v>
      </c>
      <c r="K25" s="146">
        <v>9</v>
      </c>
      <c r="L25" s="180">
        <v>6</v>
      </c>
      <c r="M25" s="181" t="s">
        <v>4025</v>
      </c>
    </row>
    <row r="26" spans="1:13" ht="24.95" customHeight="1" x14ac:dyDescent="0.2">
      <c r="A26" s="6">
        <v>19</v>
      </c>
      <c r="B26" s="59" t="s">
        <v>3716</v>
      </c>
      <c r="C26" s="81">
        <v>18005467</v>
      </c>
      <c r="D26" s="82" t="s">
        <v>355</v>
      </c>
      <c r="E26" s="82" t="s">
        <v>72</v>
      </c>
      <c r="F26" s="292" t="s">
        <v>2643</v>
      </c>
      <c r="G26" s="289" t="s">
        <v>24</v>
      </c>
      <c r="H26" s="69" t="s">
        <v>851</v>
      </c>
      <c r="I26" s="288">
        <v>3</v>
      </c>
      <c r="J26" s="145">
        <v>3</v>
      </c>
      <c r="K26" s="146">
        <v>7</v>
      </c>
      <c r="L26" s="180">
        <v>4</v>
      </c>
      <c r="M26" s="181" t="s">
        <v>4027</v>
      </c>
    </row>
    <row r="27" spans="1:13" ht="24.95" customHeight="1" x14ac:dyDescent="0.2">
      <c r="A27" s="6">
        <v>20</v>
      </c>
      <c r="B27" s="59" t="s">
        <v>3717</v>
      </c>
      <c r="C27" s="81">
        <v>18004814</v>
      </c>
      <c r="D27" s="82" t="s">
        <v>286</v>
      </c>
      <c r="E27" s="82" t="s">
        <v>214</v>
      </c>
      <c r="F27" s="292" t="e">
        <v>#N/A</v>
      </c>
      <c r="G27" s="289" t="e">
        <v>#N/A</v>
      </c>
      <c r="H27" s="69" t="s">
        <v>899</v>
      </c>
      <c r="I27" s="288">
        <v>5.5</v>
      </c>
      <c r="J27" s="145">
        <v>3.5</v>
      </c>
      <c r="K27" s="146">
        <v>7.5</v>
      </c>
      <c r="L27" s="180">
        <v>5.5</v>
      </c>
      <c r="M27" s="181" t="s">
        <v>4025</v>
      </c>
    </row>
    <row r="28" spans="1:13" ht="24.95" customHeight="1" x14ac:dyDescent="0.2">
      <c r="A28" s="6">
        <v>21</v>
      </c>
      <c r="B28" s="59" t="s">
        <v>3718</v>
      </c>
      <c r="C28" s="81">
        <v>16003047</v>
      </c>
      <c r="D28" s="82" t="s">
        <v>156</v>
      </c>
      <c r="E28" s="82" t="s">
        <v>254</v>
      </c>
      <c r="F28" s="292" t="s">
        <v>1729</v>
      </c>
      <c r="G28" s="289" t="s">
        <v>81</v>
      </c>
      <c r="H28" s="69" t="s">
        <v>264</v>
      </c>
      <c r="I28" s="288">
        <v>3.5</v>
      </c>
      <c r="J28" s="145">
        <v>5.5</v>
      </c>
      <c r="K28" s="146">
        <v>5</v>
      </c>
      <c r="L28" s="180">
        <v>4.5</v>
      </c>
      <c r="M28" s="181" t="s">
        <v>4027</v>
      </c>
    </row>
    <row r="29" spans="1:13" ht="24.95" customHeight="1" x14ac:dyDescent="0.2">
      <c r="A29" s="6">
        <v>22</v>
      </c>
      <c r="B29" s="59" t="s">
        <v>3719</v>
      </c>
      <c r="C29" s="81">
        <v>18004096</v>
      </c>
      <c r="D29" s="82" t="s">
        <v>521</v>
      </c>
      <c r="E29" s="82" t="s">
        <v>519</v>
      </c>
      <c r="F29" s="292" t="s">
        <v>1614</v>
      </c>
      <c r="G29" s="289" t="s">
        <v>24</v>
      </c>
      <c r="H29" s="69" t="s">
        <v>1165</v>
      </c>
      <c r="I29" s="288">
        <v>6.5</v>
      </c>
      <c r="J29" s="145">
        <v>5.5</v>
      </c>
      <c r="K29" s="146">
        <v>7</v>
      </c>
      <c r="L29" s="180">
        <v>6.5</v>
      </c>
      <c r="M29" s="181" t="s">
        <v>4025</v>
      </c>
    </row>
    <row r="30" spans="1:13" ht="24.95" customHeight="1" x14ac:dyDescent="0.2">
      <c r="A30" s="6">
        <v>23</v>
      </c>
      <c r="B30" s="59" t="s">
        <v>3720</v>
      </c>
      <c r="C30" s="81">
        <v>18003981</v>
      </c>
      <c r="D30" s="82" t="s">
        <v>941</v>
      </c>
      <c r="E30" s="82" t="s">
        <v>519</v>
      </c>
      <c r="F30" s="292" t="s">
        <v>2471</v>
      </c>
      <c r="G30" s="289" t="s">
        <v>1471</v>
      </c>
      <c r="H30" s="69" t="s">
        <v>891</v>
      </c>
      <c r="I30" s="288">
        <v>6.5</v>
      </c>
      <c r="J30" s="145">
        <v>5.5</v>
      </c>
      <c r="K30" s="146">
        <v>7</v>
      </c>
      <c r="L30" s="180">
        <v>6.5</v>
      </c>
      <c r="M30" s="181" t="s">
        <v>4025</v>
      </c>
    </row>
    <row r="31" spans="1:13" ht="24.95" customHeight="1" x14ac:dyDescent="0.2">
      <c r="A31" s="6">
        <v>24</v>
      </c>
      <c r="B31" s="59" t="s">
        <v>3721</v>
      </c>
      <c r="C31" s="81">
        <v>17002737</v>
      </c>
      <c r="D31" s="82" t="s">
        <v>379</v>
      </c>
      <c r="E31" s="82" t="s">
        <v>345</v>
      </c>
      <c r="F31" s="292" t="s">
        <v>2130</v>
      </c>
      <c r="G31" s="289" t="s">
        <v>18</v>
      </c>
      <c r="H31" s="69" t="s">
        <v>774</v>
      </c>
      <c r="I31" s="288">
        <v>5.5</v>
      </c>
      <c r="J31" s="145">
        <v>5.5</v>
      </c>
      <c r="K31" s="146">
        <v>5</v>
      </c>
      <c r="L31" s="180">
        <v>5.5</v>
      </c>
      <c r="M31" s="181" t="s">
        <v>4025</v>
      </c>
    </row>
    <row r="32" spans="1:13" ht="24.95" customHeight="1" x14ac:dyDescent="0.2">
      <c r="A32" s="6">
        <v>25</v>
      </c>
      <c r="B32" s="59" t="s">
        <v>3722</v>
      </c>
      <c r="C32" s="81">
        <v>18004372</v>
      </c>
      <c r="D32" s="82" t="s">
        <v>1067</v>
      </c>
      <c r="E32" s="82" t="s">
        <v>1068</v>
      </c>
      <c r="F32" s="292" t="s">
        <v>2354</v>
      </c>
      <c r="G32" s="289" t="s">
        <v>1582</v>
      </c>
      <c r="H32" s="69" t="s">
        <v>864</v>
      </c>
      <c r="I32" s="288">
        <v>4.5</v>
      </c>
      <c r="J32" s="145">
        <v>5.5</v>
      </c>
      <c r="K32" s="146">
        <v>5</v>
      </c>
      <c r="L32" s="180">
        <v>5</v>
      </c>
      <c r="M32" s="181" t="s">
        <v>4025</v>
      </c>
    </row>
    <row r="33" spans="1:13" ht="24.95" customHeight="1" x14ac:dyDescent="0.2">
      <c r="A33" s="6">
        <v>26</v>
      </c>
      <c r="B33" s="59" t="s">
        <v>3723</v>
      </c>
      <c r="C33" s="81">
        <v>18001877</v>
      </c>
      <c r="D33" s="82" t="s">
        <v>1201</v>
      </c>
      <c r="E33" s="82" t="s">
        <v>30</v>
      </c>
      <c r="F33" s="292" t="s">
        <v>2310</v>
      </c>
      <c r="G33" s="289" t="s">
        <v>1485</v>
      </c>
      <c r="H33" s="69" t="s">
        <v>889</v>
      </c>
      <c r="I33" s="288">
        <v>6</v>
      </c>
      <c r="J33" s="145">
        <v>5.5</v>
      </c>
      <c r="K33" s="146">
        <v>5.5</v>
      </c>
      <c r="L33" s="180">
        <v>6</v>
      </c>
      <c r="M33" s="181" t="s">
        <v>4025</v>
      </c>
    </row>
    <row r="34" spans="1:13" ht="24.95" customHeight="1" x14ac:dyDescent="0.2">
      <c r="A34" s="6">
        <v>27</v>
      </c>
      <c r="B34" s="59" t="s">
        <v>3724</v>
      </c>
      <c r="C34" s="81">
        <v>18005681</v>
      </c>
      <c r="D34" s="82" t="s">
        <v>835</v>
      </c>
      <c r="E34" s="82" t="s">
        <v>30</v>
      </c>
      <c r="F34" s="292" t="s">
        <v>2423</v>
      </c>
      <c r="G34" s="289" t="s">
        <v>24</v>
      </c>
      <c r="H34" s="69" t="s">
        <v>448</v>
      </c>
      <c r="I34" s="288">
        <v>6.5</v>
      </c>
      <c r="J34" s="145">
        <v>5.5</v>
      </c>
      <c r="K34" s="146">
        <v>6</v>
      </c>
      <c r="L34" s="180">
        <v>6</v>
      </c>
      <c r="M34" s="181" t="s">
        <v>4025</v>
      </c>
    </row>
    <row r="35" spans="1:13" ht="24.95" customHeight="1" x14ac:dyDescent="0.2">
      <c r="A35" s="6">
        <v>28</v>
      </c>
      <c r="B35" s="59" t="s">
        <v>3725</v>
      </c>
      <c r="C35" s="81">
        <v>17004113</v>
      </c>
      <c r="D35" s="82" t="s">
        <v>251</v>
      </c>
      <c r="E35" s="82" t="s">
        <v>215</v>
      </c>
      <c r="F35" s="292" t="s">
        <v>2051</v>
      </c>
      <c r="G35" s="289" t="s">
        <v>24</v>
      </c>
      <c r="H35" s="69" t="s">
        <v>335</v>
      </c>
      <c r="I35" s="288">
        <v>6</v>
      </c>
      <c r="J35" s="145">
        <v>5</v>
      </c>
      <c r="K35" s="146">
        <v>6</v>
      </c>
      <c r="L35" s="180">
        <v>6</v>
      </c>
      <c r="M35" s="181" t="s">
        <v>4025</v>
      </c>
    </row>
    <row r="36" spans="1:13" ht="24.95" customHeight="1" x14ac:dyDescent="0.2">
      <c r="A36" s="6">
        <v>29</v>
      </c>
      <c r="B36" s="59" t="s">
        <v>3726</v>
      </c>
      <c r="C36" s="81">
        <v>18004959</v>
      </c>
      <c r="D36" s="82" t="s">
        <v>997</v>
      </c>
      <c r="E36" s="82" t="s">
        <v>215</v>
      </c>
      <c r="F36" s="292" t="s">
        <v>1755</v>
      </c>
      <c r="G36" s="289" t="s">
        <v>18</v>
      </c>
      <c r="H36" s="69" t="s">
        <v>891</v>
      </c>
      <c r="I36" s="288">
        <v>5</v>
      </c>
      <c r="J36" s="145">
        <v>5</v>
      </c>
      <c r="K36" s="146">
        <v>6.5</v>
      </c>
      <c r="L36" s="180">
        <v>5.5</v>
      </c>
      <c r="M36" s="181" t="s">
        <v>4025</v>
      </c>
    </row>
    <row r="37" spans="1:13" ht="24.95" customHeight="1" x14ac:dyDescent="0.2">
      <c r="A37" s="6">
        <v>30</v>
      </c>
      <c r="B37" s="59" t="s">
        <v>3727</v>
      </c>
      <c r="C37" s="81">
        <v>18002583</v>
      </c>
      <c r="D37" s="82" t="s">
        <v>50</v>
      </c>
      <c r="E37" s="82" t="s">
        <v>76</v>
      </c>
      <c r="F37" s="292" t="s">
        <v>1756</v>
      </c>
      <c r="G37" s="289" t="s">
        <v>18</v>
      </c>
      <c r="H37" s="69" t="s">
        <v>1189</v>
      </c>
      <c r="I37" s="288">
        <v>4.5</v>
      </c>
      <c r="J37" s="145">
        <v>5</v>
      </c>
      <c r="K37" s="146">
        <v>7</v>
      </c>
      <c r="L37" s="180">
        <v>5.5</v>
      </c>
      <c r="M37" s="181" t="s">
        <v>4025</v>
      </c>
    </row>
    <row r="38" spans="1:13" ht="24.95" customHeight="1" x14ac:dyDescent="0.2">
      <c r="A38" s="6">
        <v>31</v>
      </c>
      <c r="B38" s="59" t="s">
        <v>3728</v>
      </c>
      <c r="C38" s="81">
        <v>17001291</v>
      </c>
      <c r="D38" s="82" t="s">
        <v>431</v>
      </c>
      <c r="E38" s="82" t="s">
        <v>76</v>
      </c>
      <c r="F38" s="292" t="s">
        <v>1698</v>
      </c>
      <c r="G38" s="289" t="s">
        <v>24</v>
      </c>
      <c r="H38" s="69" t="s">
        <v>1146</v>
      </c>
      <c r="I38" s="288">
        <v>5</v>
      </c>
      <c r="J38" s="145">
        <v>6</v>
      </c>
      <c r="K38" s="146">
        <v>6.5</v>
      </c>
      <c r="L38" s="180">
        <v>5.5</v>
      </c>
      <c r="M38" s="181" t="s">
        <v>4025</v>
      </c>
    </row>
    <row r="39" spans="1:13" ht="24.95" customHeight="1" x14ac:dyDescent="0.2">
      <c r="A39" s="6">
        <v>32</v>
      </c>
      <c r="B39" s="59" t="s">
        <v>3729</v>
      </c>
      <c r="C39" s="81">
        <v>17003952</v>
      </c>
      <c r="D39" s="82" t="s">
        <v>422</v>
      </c>
      <c r="E39" s="82" t="s">
        <v>76</v>
      </c>
      <c r="F39" s="292" t="s">
        <v>2270</v>
      </c>
      <c r="G39" s="289" t="s">
        <v>24</v>
      </c>
      <c r="H39" s="69" t="s">
        <v>304</v>
      </c>
      <c r="I39" s="288">
        <v>5</v>
      </c>
      <c r="J39" s="145">
        <v>7</v>
      </c>
      <c r="K39" s="146">
        <v>7</v>
      </c>
      <c r="L39" s="180">
        <v>6</v>
      </c>
      <c r="M39" s="181" t="s">
        <v>4025</v>
      </c>
    </row>
    <row r="40" spans="1:13" ht="24.95" customHeight="1" x14ac:dyDescent="0.2">
      <c r="A40" s="6">
        <v>33</v>
      </c>
      <c r="B40" s="59" t="s">
        <v>3730</v>
      </c>
      <c r="C40" s="81">
        <v>17002751</v>
      </c>
      <c r="D40" s="82" t="s">
        <v>183</v>
      </c>
      <c r="E40" s="82" t="s">
        <v>76</v>
      </c>
      <c r="F40" s="292" t="s">
        <v>1877</v>
      </c>
      <c r="G40" s="289" t="s">
        <v>1491</v>
      </c>
      <c r="H40" s="69" t="s">
        <v>453</v>
      </c>
      <c r="I40" s="288">
        <v>4.5</v>
      </c>
      <c r="J40" s="145">
        <v>6</v>
      </c>
      <c r="K40" s="146">
        <v>6.5</v>
      </c>
      <c r="L40" s="180">
        <v>5.5</v>
      </c>
      <c r="M40" s="181" t="s">
        <v>4025</v>
      </c>
    </row>
    <row r="41" spans="1:13" ht="24.95" customHeight="1" x14ac:dyDescent="0.2">
      <c r="A41" s="6">
        <v>34</v>
      </c>
      <c r="B41" s="59" t="s">
        <v>3731</v>
      </c>
      <c r="C41" s="81">
        <v>16002487</v>
      </c>
      <c r="D41" s="82" t="s">
        <v>404</v>
      </c>
      <c r="E41" s="82" t="s">
        <v>76</v>
      </c>
      <c r="F41" s="292" t="s">
        <v>1624</v>
      </c>
      <c r="G41" s="289" t="s">
        <v>81</v>
      </c>
      <c r="H41" s="69" t="s">
        <v>275</v>
      </c>
      <c r="I41" s="288">
        <v>5</v>
      </c>
      <c r="J41" s="145">
        <v>5.5</v>
      </c>
      <c r="K41" s="146">
        <v>7</v>
      </c>
      <c r="L41" s="180">
        <v>5.5</v>
      </c>
      <c r="M41" s="181" t="s">
        <v>4025</v>
      </c>
    </row>
    <row r="42" spans="1:13" ht="24.95" customHeight="1" x14ac:dyDescent="0.2">
      <c r="A42" s="6">
        <v>35</v>
      </c>
      <c r="B42" s="59" t="s">
        <v>3732</v>
      </c>
      <c r="C42" s="81">
        <v>18002627</v>
      </c>
      <c r="D42" s="82" t="s">
        <v>219</v>
      </c>
      <c r="E42" s="82" t="s">
        <v>76</v>
      </c>
      <c r="F42" s="292" t="s">
        <v>2405</v>
      </c>
      <c r="G42" s="289" t="s">
        <v>24</v>
      </c>
      <c r="H42" s="69" t="s">
        <v>898</v>
      </c>
      <c r="I42" s="288">
        <v>6.5</v>
      </c>
      <c r="J42" s="145">
        <v>6.5</v>
      </c>
      <c r="K42" s="146">
        <v>8</v>
      </c>
      <c r="L42" s="180">
        <v>7</v>
      </c>
      <c r="M42" s="181" t="s">
        <v>4022</v>
      </c>
    </row>
    <row r="43" spans="1:13" ht="24.95" customHeight="1" x14ac:dyDescent="0.2">
      <c r="A43" s="6">
        <v>36</v>
      </c>
      <c r="B43" s="59" t="s">
        <v>3733</v>
      </c>
      <c r="C43" s="81">
        <v>18002204</v>
      </c>
      <c r="D43" s="82" t="s">
        <v>438</v>
      </c>
      <c r="E43" s="82" t="s">
        <v>415</v>
      </c>
      <c r="F43" s="292" t="s">
        <v>2178</v>
      </c>
      <c r="G43" s="289" t="s">
        <v>24</v>
      </c>
      <c r="H43" s="69" t="s">
        <v>893</v>
      </c>
      <c r="I43" s="288">
        <v>6</v>
      </c>
      <c r="J43" s="145">
        <v>6</v>
      </c>
      <c r="K43" s="146">
        <v>6</v>
      </c>
      <c r="L43" s="180">
        <v>6</v>
      </c>
      <c r="M43" s="181" t="s">
        <v>4025</v>
      </c>
    </row>
    <row r="44" spans="1:13" ht="24.95" customHeight="1" x14ac:dyDescent="0.2">
      <c r="A44" s="6">
        <v>37</v>
      </c>
      <c r="B44" s="59" t="s">
        <v>3734</v>
      </c>
      <c r="C44" s="81">
        <v>18001865</v>
      </c>
      <c r="D44" s="82" t="s">
        <v>1385</v>
      </c>
      <c r="E44" s="82" t="s">
        <v>13</v>
      </c>
      <c r="F44" s="292" t="s">
        <v>2339</v>
      </c>
      <c r="G44" s="289" t="s">
        <v>24</v>
      </c>
      <c r="H44" s="69" t="s">
        <v>889</v>
      </c>
      <c r="I44" s="288">
        <v>6</v>
      </c>
      <c r="J44" s="145">
        <v>5.5</v>
      </c>
      <c r="K44" s="146">
        <v>7</v>
      </c>
      <c r="L44" s="180">
        <v>6</v>
      </c>
      <c r="M44" s="181" t="s">
        <v>4025</v>
      </c>
    </row>
    <row r="45" spans="1:13" ht="24.95" customHeight="1" x14ac:dyDescent="0.2">
      <c r="A45" s="6">
        <v>38</v>
      </c>
      <c r="B45" s="59" t="s">
        <v>3735</v>
      </c>
      <c r="C45" s="81">
        <v>17002969</v>
      </c>
      <c r="D45" s="82" t="s">
        <v>392</v>
      </c>
      <c r="E45" s="82" t="s">
        <v>13</v>
      </c>
      <c r="F45" s="292" t="s">
        <v>2120</v>
      </c>
      <c r="G45" s="289" t="s">
        <v>24</v>
      </c>
      <c r="H45" s="69" t="s">
        <v>328</v>
      </c>
      <c r="I45" s="288">
        <v>6</v>
      </c>
      <c r="J45" s="145">
        <v>5</v>
      </c>
      <c r="K45" s="146">
        <v>5</v>
      </c>
      <c r="L45" s="180">
        <v>5.5</v>
      </c>
      <c r="M45" s="181" t="s">
        <v>4025</v>
      </c>
    </row>
    <row r="46" spans="1:13" ht="24.95" customHeight="1" x14ac:dyDescent="0.2">
      <c r="A46" s="6">
        <v>39</v>
      </c>
      <c r="B46" s="59" t="s">
        <v>3736</v>
      </c>
      <c r="C46" s="81">
        <v>16001290</v>
      </c>
      <c r="D46" s="82" t="s">
        <v>122</v>
      </c>
      <c r="E46" s="82" t="s">
        <v>13</v>
      </c>
      <c r="F46" s="292" t="s">
        <v>1661</v>
      </c>
      <c r="G46" s="289" t="s">
        <v>74</v>
      </c>
      <c r="H46" s="69" t="s">
        <v>455</v>
      </c>
      <c r="I46" s="288">
        <v>6</v>
      </c>
      <c r="J46" s="145">
        <v>5.5</v>
      </c>
      <c r="K46" s="146">
        <v>7</v>
      </c>
      <c r="L46" s="180">
        <v>6</v>
      </c>
      <c r="M46" s="181" t="s">
        <v>4025</v>
      </c>
    </row>
    <row r="47" spans="1:13" ht="24.95" customHeight="1" x14ac:dyDescent="0.2">
      <c r="A47" s="6">
        <v>40</v>
      </c>
      <c r="B47" s="59" t="s">
        <v>3737</v>
      </c>
      <c r="C47" s="81">
        <v>17001255</v>
      </c>
      <c r="D47" s="82" t="s">
        <v>127</v>
      </c>
      <c r="E47" s="82" t="s">
        <v>13</v>
      </c>
      <c r="F47" s="292" t="s">
        <v>1964</v>
      </c>
      <c r="G47" s="289" t="s">
        <v>24</v>
      </c>
      <c r="H47" s="69" t="s">
        <v>1140</v>
      </c>
      <c r="I47" s="288">
        <v>6</v>
      </c>
      <c r="J47" s="145">
        <v>6</v>
      </c>
      <c r="K47" s="146">
        <v>5</v>
      </c>
      <c r="L47" s="180">
        <v>6</v>
      </c>
      <c r="M47" s="181" t="s">
        <v>4025</v>
      </c>
    </row>
    <row r="48" spans="1:13" ht="24.95" customHeight="1" x14ac:dyDescent="0.2">
      <c r="A48" s="6">
        <v>41</v>
      </c>
      <c r="B48" s="59" t="s">
        <v>3738</v>
      </c>
      <c r="C48" s="81">
        <v>18002886</v>
      </c>
      <c r="D48" s="82" t="s">
        <v>217</v>
      </c>
      <c r="E48" s="82" t="s">
        <v>13</v>
      </c>
      <c r="F48" s="292" t="s">
        <v>1656</v>
      </c>
      <c r="G48" s="289" t="s">
        <v>1541</v>
      </c>
      <c r="H48" s="69" t="s">
        <v>1345</v>
      </c>
      <c r="I48" s="288">
        <v>6.5</v>
      </c>
      <c r="J48" s="145">
        <v>3.5</v>
      </c>
      <c r="K48" s="146">
        <v>6</v>
      </c>
      <c r="L48" s="180">
        <v>5.5</v>
      </c>
      <c r="M48" s="181" t="s">
        <v>4025</v>
      </c>
    </row>
    <row r="49" spans="1:13" ht="24.95" customHeight="1" x14ac:dyDescent="0.2">
      <c r="A49" s="6">
        <v>42</v>
      </c>
      <c r="B49" s="59" t="s">
        <v>3739</v>
      </c>
      <c r="C49" s="81">
        <v>16003110</v>
      </c>
      <c r="D49" s="82" t="s">
        <v>390</v>
      </c>
      <c r="E49" s="82" t="s">
        <v>13</v>
      </c>
      <c r="F49" s="292" t="s">
        <v>1736</v>
      </c>
      <c r="G49" s="289" t="s">
        <v>1512</v>
      </c>
      <c r="H49" s="69" t="s">
        <v>769</v>
      </c>
      <c r="I49" s="288">
        <v>6.5</v>
      </c>
      <c r="J49" s="145">
        <v>3.5</v>
      </c>
      <c r="K49" s="146">
        <v>5</v>
      </c>
      <c r="L49" s="180">
        <v>5.5</v>
      </c>
      <c r="M49" s="181" t="s">
        <v>4025</v>
      </c>
    </row>
    <row r="50" spans="1:13" ht="24.95" customHeight="1" x14ac:dyDescent="0.2">
      <c r="A50" s="6">
        <v>43</v>
      </c>
      <c r="B50" s="59" t="s">
        <v>3740</v>
      </c>
      <c r="C50" s="81">
        <v>17003339</v>
      </c>
      <c r="D50" s="82" t="s">
        <v>71</v>
      </c>
      <c r="E50" s="82" t="s">
        <v>13</v>
      </c>
      <c r="F50" s="292" t="s">
        <v>2045</v>
      </c>
      <c r="G50" s="289" t="s">
        <v>1486</v>
      </c>
      <c r="H50" s="69" t="s">
        <v>451</v>
      </c>
      <c r="I50" s="288">
        <v>6</v>
      </c>
      <c r="J50" s="145">
        <v>3</v>
      </c>
      <c r="K50" s="146">
        <v>6</v>
      </c>
      <c r="L50" s="180">
        <v>5.5</v>
      </c>
      <c r="M50" s="181" t="s">
        <v>4025</v>
      </c>
    </row>
    <row r="51" spans="1:13" ht="24.95" customHeight="1" x14ac:dyDescent="0.2">
      <c r="A51" s="6">
        <v>44</v>
      </c>
      <c r="B51" s="59" t="s">
        <v>3741</v>
      </c>
      <c r="C51" s="81">
        <v>18003555</v>
      </c>
      <c r="D51" s="82" t="s">
        <v>45</v>
      </c>
      <c r="E51" s="82" t="s">
        <v>13</v>
      </c>
      <c r="F51" s="292" t="s">
        <v>2430</v>
      </c>
      <c r="G51" s="289" t="s">
        <v>74</v>
      </c>
      <c r="H51" s="69" t="s">
        <v>898</v>
      </c>
      <c r="I51" s="288">
        <v>6.5</v>
      </c>
      <c r="J51" s="145">
        <v>3</v>
      </c>
      <c r="K51" s="146">
        <v>6</v>
      </c>
      <c r="L51" s="180">
        <v>5.5</v>
      </c>
      <c r="M51" s="181" t="s">
        <v>4025</v>
      </c>
    </row>
    <row r="52" spans="1:13" ht="24.95" customHeight="1" x14ac:dyDescent="0.2">
      <c r="A52" s="6">
        <v>45</v>
      </c>
      <c r="B52" s="59" t="s">
        <v>3742</v>
      </c>
      <c r="C52" s="81">
        <v>18004234</v>
      </c>
      <c r="D52" s="82" t="s">
        <v>211</v>
      </c>
      <c r="E52" s="82" t="s">
        <v>13</v>
      </c>
      <c r="F52" s="292" t="s">
        <v>1688</v>
      </c>
      <c r="G52" s="289" t="s">
        <v>24</v>
      </c>
      <c r="H52" s="69" t="s">
        <v>1165</v>
      </c>
      <c r="I52" s="288">
        <v>5.5</v>
      </c>
      <c r="J52" s="145">
        <v>4</v>
      </c>
      <c r="K52" s="146">
        <v>7</v>
      </c>
      <c r="L52" s="180">
        <v>5.5</v>
      </c>
      <c r="M52" s="181" t="s">
        <v>4025</v>
      </c>
    </row>
    <row r="53" spans="1:13" ht="24.95" customHeight="1" x14ac:dyDescent="0.2">
      <c r="A53" s="6">
        <v>46</v>
      </c>
      <c r="B53" s="59" t="s">
        <v>3743</v>
      </c>
      <c r="C53" s="81">
        <v>18005487</v>
      </c>
      <c r="D53" s="82" t="s">
        <v>1343</v>
      </c>
      <c r="E53" s="82" t="s">
        <v>13</v>
      </c>
      <c r="F53" s="292" t="s">
        <v>2462</v>
      </c>
      <c r="G53" s="289" t="s">
        <v>24</v>
      </c>
      <c r="H53" s="69" t="s">
        <v>851</v>
      </c>
      <c r="I53" s="288">
        <v>6</v>
      </c>
      <c r="J53" s="145">
        <v>5.5</v>
      </c>
      <c r="K53" s="146">
        <v>6</v>
      </c>
      <c r="L53" s="180">
        <v>6</v>
      </c>
      <c r="M53" s="181" t="s">
        <v>4025</v>
      </c>
    </row>
    <row r="54" spans="1:13" ht="24.95" customHeight="1" x14ac:dyDescent="0.2">
      <c r="A54" s="6">
        <v>47</v>
      </c>
      <c r="B54" s="59" t="s">
        <v>3744</v>
      </c>
      <c r="C54" s="81">
        <v>18005312</v>
      </c>
      <c r="D54" s="82" t="s">
        <v>1324</v>
      </c>
      <c r="E54" s="82" t="s">
        <v>13</v>
      </c>
      <c r="F54" s="292" t="s">
        <v>2443</v>
      </c>
      <c r="G54" s="289" t="s">
        <v>24</v>
      </c>
      <c r="H54" s="69" t="s">
        <v>851</v>
      </c>
      <c r="I54" s="288">
        <v>5.5</v>
      </c>
      <c r="J54" s="145">
        <v>5.5</v>
      </c>
      <c r="K54" s="146">
        <v>6</v>
      </c>
      <c r="L54" s="180">
        <v>5.5</v>
      </c>
      <c r="M54" s="181" t="s">
        <v>4025</v>
      </c>
    </row>
    <row r="55" spans="1:13" ht="24.95" customHeight="1" x14ac:dyDescent="0.2">
      <c r="A55" s="6">
        <v>48</v>
      </c>
      <c r="B55" s="59" t="s">
        <v>3745</v>
      </c>
      <c r="C55" s="81">
        <v>17000920</v>
      </c>
      <c r="D55" s="82" t="s">
        <v>1247</v>
      </c>
      <c r="E55" s="82" t="s">
        <v>13</v>
      </c>
      <c r="F55" s="292" t="s">
        <v>1835</v>
      </c>
      <c r="G55" s="289" t="s">
        <v>1471</v>
      </c>
      <c r="H55" s="69" t="s">
        <v>329</v>
      </c>
      <c r="I55" s="288">
        <v>6</v>
      </c>
      <c r="J55" s="145">
        <v>5.5</v>
      </c>
      <c r="K55" s="146">
        <v>6</v>
      </c>
      <c r="L55" s="180">
        <v>6</v>
      </c>
      <c r="M55" s="181" t="s">
        <v>4025</v>
      </c>
    </row>
    <row r="56" spans="1:13" ht="24.95" customHeight="1" x14ac:dyDescent="0.2">
      <c r="A56" s="6">
        <v>49</v>
      </c>
      <c r="B56" s="59" t="s">
        <v>3746</v>
      </c>
      <c r="C56" s="81">
        <v>18003198</v>
      </c>
      <c r="D56" s="82" t="s">
        <v>909</v>
      </c>
      <c r="E56" s="82" t="s">
        <v>377</v>
      </c>
      <c r="F56" s="292" t="s">
        <v>2193</v>
      </c>
      <c r="G56" s="289" t="s">
        <v>74</v>
      </c>
      <c r="H56" s="69" t="s">
        <v>893</v>
      </c>
      <c r="I56" s="288">
        <v>7</v>
      </c>
      <c r="J56" s="145">
        <v>4.5</v>
      </c>
      <c r="K56" s="146">
        <v>6</v>
      </c>
      <c r="L56" s="180">
        <v>6</v>
      </c>
      <c r="M56" s="181" t="s">
        <v>4025</v>
      </c>
    </row>
    <row r="57" spans="1:13" ht="24.95" customHeight="1" x14ac:dyDescent="0.2">
      <c r="A57" s="6">
        <v>50</v>
      </c>
      <c r="B57" s="59" t="s">
        <v>3747</v>
      </c>
      <c r="C57" s="81">
        <v>17001816</v>
      </c>
      <c r="D57" s="82" t="s">
        <v>184</v>
      </c>
      <c r="E57" s="82" t="s">
        <v>62</v>
      </c>
      <c r="F57" s="292" t="s">
        <v>1850</v>
      </c>
      <c r="G57" s="289" t="s">
        <v>1466</v>
      </c>
      <c r="H57" s="69" t="s">
        <v>327</v>
      </c>
      <c r="I57" s="288">
        <v>6</v>
      </c>
      <c r="J57" s="145">
        <v>4</v>
      </c>
      <c r="K57" s="146">
        <v>7</v>
      </c>
      <c r="L57" s="180">
        <v>6</v>
      </c>
      <c r="M57" s="181" t="s">
        <v>4025</v>
      </c>
    </row>
    <row r="58" spans="1:13" ht="24.95" customHeight="1" x14ac:dyDescent="0.2">
      <c r="A58" s="6">
        <v>51</v>
      </c>
      <c r="B58" s="59" t="s">
        <v>3748</v>
      </c>
      <c r="C58" s="81">
        <v>18005433</v>
      </c>
      <c r="D58" s="82" t="s">
        <v>1328</v>
      </c>
      <c r="E58" s="82" t="s">
        <v>62</v>
      </c>
      <c r="F58" s="292" t="s">
        <v>1873</v>
      </c>
      <c r="G58" s="289" t="s">
        <v>1622</v>
      </c>
      <c r="H58" s="69" t="s">
        <v>838</v>
      </c>
      <c r="I58" s="288">
        <v>6.5</v>
      </c>
      <c r="J58" s="145">
        <v>5</v>
      </c>
      <c r="K58" s="146">
        <v>6</v>
      </c>
      <c r="L58" s="180">
        <v>6</v>
      </c>
      <c r="M58" s="181" t="s">
        <v>4025</v>
      </c>
    </row>
    <row r="59" spans="1:13" ht="24.95" customHeight="1" x14ac:dyDescent="0.2">
      <c r="A59" s="6">
        <v>52</v>
      </c>
      <c r="B59" s="59" t="s">
        <v>3749</v>
      </c>
      <c r="C59" s="81">
        <v>18001851</v>
      </c>
      <c r="D59" s="82" t="s">
        <v>495</v>
      </c>
      <c r="E59" s="82" t="s">
        <v>62</v>
      </c>
      <c r="F59" s="292" t="s">
        <v>2357</v>
      </c>
      <c r="G59" s="289" t="s">
        <v>24</v>
      </c>
      <c r="H59" s="69" t="s">
        <v>879</v>
      </c>
      <c r="I59" s="288">
        <v>6.5</v>
      </c>
      <c r="J59" s="145">
        <v>8</v>
      </c>
      <c r="K59" s="146">
        <v>8</v>
      </c>
      <c r="L59" s="180">
        <v>7.5</v>
      </c>
      <c r="M59" s="181" t="s">
        <v>4022</v>
      </c>
    </row>
    <row r="60" spans="1:13" ht="24.95" customHeight="1" x14ac:dyDescent="0.2">
      <c r="A60" s="6">
        <v>53</v>
      </c>
      <c r="B60" s="59" t="s">
        <v>3750</v>
      </c>
      <c r="C60" s="81">
        <v>18000058</v>
      </c>
      <c r="D60" s="82" t="s">
        <v>1070</v>
      </c>
      <c r="E60" s="82" t="s">
        <v>1071</v>
      </c>
      <c r="F60" s="292" t="s">
        <v>2614</v>
      </c>
      <c r="G60" s="289" t="s">
        <v>24</v>
      </c>
      <c r="H60" s="69" t="s">
        <v>864</v>
      </c>
      <c r="I60" s="288">
        <v>5.5</v>
      </c>
      <c r="J60" s="145">
        <v>7</v>
      </c>
      <c r="K60" s="146">
        <v>7</v>
      </c>
      <c r="L60" s="180">
        <v>6.5</v>
      </c>
      <c r="M60" s="181" t="s">
        <v>4025</v>
      </c>
    </row>
    <row r="61" spans="1:13" ht="24.95" customHeight="1" x14ac:dyDescent="0.2">
      <c r="A61" s="6">
        <v>54</v>
      </c>
      <c r="B61" s="59" t="s">
        <v>3751</v>
      </c>
      <c r="C61" s="81">
        <v>18003781</v>
      </c>
      <c r="D61" s="82" t="s">
        <v>1044</v>
      </c>
      <c r="E61" s="82" t="s">
        <v>1045</v>
      </c>
      <c r="F61" s="292" t="s">
        <v>2554</v>
      </c>
      <c r="G61" s="289" t="s">
        <v>1512</v>
      </c>
      <c r="H61" s="69" t="s">
        <v>969</v>
      </c>
      <c r="I61" s="288">
        <v>7.5</v>
      </c>
      <c r="J61" s="145">
        <v>8</v>
      </c>
      <c r="K61" s="146">
        <v>6</v>
      </c>
      <c r="L61" s="180">
        <v>7.5</v>
      </c>
      <c r="M61" s="181" t="s">
        <v>4022</v>
      </c>
    </row>
    <row r="62" spans="1:13" ht="24.95" customHeight="1" x14ac:dyDescent="0.2">
      <c r="A62" s="6">
        <v>55</v>
      </c>
      <c r="B62" s="59" t="s">
        <v>3752</v>
      </c>
      <c r="C62" s="81">
        <v>18003628</v>
      </c>
      <c r="D62" s="82" t="s">
        <v>321</v>
      </c>
      <c r="E62" s="82" t="s">
        <v>902</v>
      </c>
      <c r="F62" s="292" t="s">
        <v>1882</v>
      </c>
      <c r="G62" s="289" t="s">
        <v>1469</v>
      </c>
      <c r="H62" s="69" t="s">
        <v>893</v>
      </c>
      <c r="I62" s="288">
        <v>7.5</v>
      </c>
      <c r="J62" s="145">
        <v>6</v>
      </c>
      <c r="K62" s="146">
        <v>8</v>
      </c>
      <c r="L62" s="180">
        <v>7.5</v>
      </c>
      <c r="M62" s="181" t="s">
        <v>4022</v>
      </c>
    </row>
    <row r="63" spans="1:13" ht="24.95" customHeight="1" x14ac:dyDescent="0.2">
      <c r="A63" s="6">
        <v>56</v>
      </c>
      <c r="B63" s="59" t="s">
        <v>3753</v>
      </c>
      <c r="C63" s="81">
        <v>17001276</v>
      </c>
      <c r="D63" s="82" t="s">
        <v>266</v>
      </c>
      <c r="E63" s="82" t="s">
        <v>192</v>
      </c>
      <c r="F63" s="292" t="s">
        <v>1857</v>
      </c>
      <c r="G63" s="289" t="s">
        <v>74</v>
      </c>
      <c r="H63" s="69" t="s">
        <v>1130</v>
      </c>
      <c r="I63" s="288">
        <v>6</v>
      </c>
      <c r="J63" s="145">
        <v>5.5</v>
      </c>
      <c r="K63" s="146">
        <v>7</v>
      </c>
      <c r="L63" s="180">
        <v>6</v>
      </c>
      <c r="M63" s="181" t="s">
        <v>4025</v>
      </c>
    </row>
    <row r="64" spans="1:13" ht="24.95" customHeight="1" x14ac:dyDescent="0.2">
      <c r="A64" s="6">
        <v>57</v>
      </c>
      <c r="B64" s="59" t="s">
        <v>3754</v>
      </c>
      <c r="C64" s="81">
        <v>18002951</v>
      </c>
      <c r="D64" s="82" t="s">
        <v>394</v>
      </c>
      <c r="E64" s="82" t="s">
        <v>192</v>
      </c>
      <c r="F64" s="292" t="s">
        <v>2300</v>
      </c>
      <c r="G64" s="289" t="s">
        <v>1471</v>
      </c>
      <c r="H64" s="69" t="s">
        <v>1345</v>
      </c>
      <c r="I64" s="288">
        <v>6.5</v>
      </c>
      <c r="J64" s="145">
        <v>6.5</v>
      </c>
      <c r="K64" s="146">
        <v>6</v>
      </c>
      <c r="L64" s="180">
        <v>6.5</v>
      </c>
      <c r="M64" s="181" t="s">
        <v>4025</v>
      </c>
    </row>
    <row r="65" spans="1:13" ht="24.95" customHeight="1" x14ac:dyDescent="0.2">
      <c r="A65" s="6">
        <v>58</v>
      </c>
      <c r="B65" s="59" t="s">
        <v>3755</v>
      </c>
      <c r="C65" s="81">
        <v>18005705</v>
      </c>
      <c r="D65" s="82" t="s">
        <v>1396</v>
      </c>
      <c r="E65" s="82" t="s">
        <v>192</v>
      </c>
      <c r="F65" s="292" t="s">
        <v>1651</v>
      </c>
      <c r="G65" s="289" t="s">
        <v>24</v>
      </c>
      <c r="H65" s="69" t="s">
        <v>838</v>
      </c>
      <c r="I65" s="288">
        <v>7</v>
      </c>
      <c r="J65" s="145">
        <v>7.5</v>
      </c>
      <c r="K65" s="146">
        <v>7</v>
      </c>
      <c r="L65" s="180">
        <v>7</v>
      </c>
      <c r="M65" s="181" t="s">
        <v>4022</v>
      </c>
    </row>
    <row r="66" spans="1:13" ht="24.95" customHeight="1" x14ac:dyDescent="0.2">
      <c r="A66" s="6">
        <v>59</v>
      </c>
      <c r="B66" s="59" t="s">
        <v>3756</v>
      </c>
      <c r="C66" s="81">
        <v>17002880</v>
      </c>
      <c r="D66" s="82" t="s">
        <v>1228</v>
      </c>
      <c r="E66" s="82" t="s">
        <v>192</v>
      </c>
      <c r="F66" s="292" t="s">
        <v>1899</v>
      </c>
      <c r="G66" s="289" t="s">
        <v>75</v>
      </c>
      <c r="H66" s="69" t="s">
        <v>1229</v>
      </c>
      <c r="I66" s="288">
        <v>6.5</v>
      </c>
      <c r="J66" s="145">
        <v>6.5</v>
      </c>
      <c r="K66" s="146">
        <v>6</v>
      </c>
      <c r="L66" s="180">
        <v>6.5</v>
      </c>
      <c r="M66" s="181" t="s">
        <v>4025</v>
      </c>
    </row>
    <row r="67" spans="1:13" ht="24.95" customHeight="1" x14ac:dyDescent="0.2">
      <c r="A67" s="6">
        <v>60</v>
      </c>
      <c r="B67" s="59" t="s">
        <v>3757</v>
      </c>
      <c r="C67" s="81">
        <v>17004193</v>
      </c>
      <c r="D67" s="82" t="s">
        <v>173</v>
      </c>
      <c r="E67" s="82" t="s">
        <v>192</v>
      </c>
      <c r="F67" s="292" t="s">
        <v>1584</v>
      </c>
      <c r="G67" s="289" t="s">
        <v>24</v>
      </c>
      <c r="H67" s="69" t="s">
        <v>1383</v>
      </c>
      <c r="I67" s="288">
        <v>7</v>
      </c>
      <c r="J67" s="145">
        <v>5.5</v>
      </c>
      <c r="K67" s="146">
        <v>6</v>
      </c>
      <c r="L67" s="180">
        <v>6.5</v>
      </c>
      <c r="M67" s="181" t="s">
        <v>4025</v>
      </c>
    </row>
    <row r="68" spans="1:13" ht="24.95" customHeight="1" x14ac:dyDescent="0.2">
      <c r="A68" s="6">
        <v>61</v>
      </c>
      <c r="B68" s="59" t="s">
        <v>3758</v>
      </c>
      <c r="C68" s="81">
        <v>18001571</v>
      </c>
      <c r="D68" s="82" t="s">
        <v>1225</v>
      </c>
      <c r="E68" s="82" t="s">
        <v>192</v>
      </c>
      <c r="F68" s="292" t="s">
        <v>2297</v>
      </c>
      <c r="G68" s="289" t="s">
        <v>75</v>
      </c>
      <c r="H68" s="69" t="s">
        <v>1207</v>
      </c>
      <c r="I68" s="288">
        <v>6.5</v>
      </c>
      <c r="J68" s="145">
        <v>6.5</v>
      </c>
      <c r="K68" s="146">
        <v>5</v>
      </c>
      <c r="L68" s="180">
        <v>6</v>
      </c>
      <c r="M68" s="181" t="s">
        <v>4025</v>
      </c>
    </row>
    <row r="69" spans="1:13" ht="24.95" customHeight="1" x14ac:dyDescent="0.2">
      <c r="A69" s="6">
        <v>62</v>
      </c>
      <c r="B69" s="59" t="s">
        <v>3759</v>
      </c>
      <c r="C69" s="81">
        <v>18001415</v>
      </c>
      <c r="D69" s="82" t="s">
        <v>125</v>
      </c>
      <c r="E69" s="82" t="s">
        <v>192</v>
      </c>
      <c r="F69" s="292" t="s">
        <v>2358</v>
      </c>
      <c r="G69" s="289" t="s">
        <v>1466</v>
      </c>
      <c r="H69" s="69" t="s">
        <v>889</v>
      </c>
      <c r="I69" s="288">
        <v>7</v>
      </c>
      <c r="J69" s="145">
        <v>5.5</v>
      </c>
      <c r="K69" s="146">
        <v>6</v>
      </c>
      <c r="L69" s="180">
        <v>6.5</v>
      </c>
      <c r="M69" s="181" t="s">
        <v>4025</v>
      </c>
    </row>
    <row r="70" spans="1:13" ht="24.95" customHeight="1" x14ac:dyDescent="0.2">
      <c r="A70" s="6">
        <v>63</v>
      </c>
      <c r="B70" s="59" t="s">
        <v>3760</v>
      </c>
      <c r="C70" s="81">
        <v>18001534</v>
      </c>
      <c r="D70" s="82" t="s">
        <v>1195</v>
      </c>
      <c r="E70" s="82" t="s">
        <v>192</v>
      </c>
      <c r="F70" s="292" t="s">
        <v>2237</v>
      </c>
      <c r="G70" s="289" t="s">
        <v>1471</v>
      </c>
      <c r="H70" s="69" t="s">
        <v>969</v>
      </c>
      <c r="I70" s="288">
        <v>7</v>
      </c>
      <c r="J70" s="145">
        <v>7</v>
      </c>
      <c r="K70" s="146">
        <v>7</v>
      </c>
      <c r="L70" s="180">
        <v>7</v>
      </c>
      <c r="M70" s="181" t="s">
        <v>4022</v>
      </c>
    </row>
    <row r="71" spans="1:13" ht="24.95" customHeight="1" x14ac:dyDescent="0.2">
      <c r="A71" s="6">
        <v>64</v>
      </c>
      <c r="B71" s="59" t="s">
        <v>3761</v>
      </c>
      <c r="C71" s="81">
        <v>17000888</v>
      </c>
      <c r="D71" s="82" t="s">
        <v>71</v>
      </c>
      <c r="E71" s="82" t="s">
        <v>192</v>
      </c>
      <c r="F71" s="292" t="s">
        <v>1791</v>
      </c>
      <c r="G71" s="289" t="s">
        <v>81</v>
      </c>
      <c r="H71" s="69" t="s">
        <v>787</v>
      </c>
      <c r="I71" s="288">
        <v>5</v>
      </c>
      <c r="J71" s="145">
        <v>7</v>
      </c>
      <c r="K71" s="146">
        <v>6</v>
      </c>
      <c r="L71" s="180">
        <v>6</v>
      </c>
      <c r="M71" s="181" t="s">
        <v>4025</v>
      </c>
    </row>
    <row r="72" spans="1:13" ht="24.95" customHeight="1" x14ac:dyDescent="0.2">
      <c r="A72" s="6">
        <v>65</v>
      </c>
      <c r="B72" s="59" t="s">
        <v>3762</v>
      </c>
      <c r="C72" s="81">
        <v>17003232</v>
      </c>
      <c r="D72" s="82" t="s">
        <v>892</v>
      </c>
      <c r="E72" s="82" t="s">
        <v>192</v>
      </c>
      <c r="F72" s="292" t="s">
        <v>1877</v>
      </c>
      <c r="G72" s="289" t="s">
        <v>24</v>
      </c>
      <c r="H72" s="69" t="s">
        <v>855</v>
      </c>
      <c r="I72" s="288">
        <v>5.5</v>
      </c>
      <c r="J72" s="145">
        <v>7</v>
      </c>
      <c r="K72" s="146">
        <v>6</v>
      </c>
      <c r="L72" s="180">
        <v>6</v>
      </c>
      <c r="M72" s="181" t="s">
        <v>4025</v>
      </c>
    </row>
    <row r="73" spans="1:13" ht="24.95" customHeight="1" x14ac:dyDescent="0.2">
      <c r="A73" s="6">
        <v>66</v>
      </c>
      <c r="B73" s="59" t="s">
        <v>3763</v>
      </c>
      <c r="C73" s="81">
        <v>18001421</v>
      </c>
      <c r="D73" s="82" t="s">
        <v>78</v>
      </c>
      <c r="E73" s="82" t="s">
        <v>192</v>
      </c>
      <c r="F73" s="292" t="s">
        <v>2386</v>
      </c>
      <c r="G73" s="289" t="s">
        <v>74</v>
      </c>
      <c r="H73" s="69" t="s">
        <v>889</v>
      </c>
      <c r="I73" s="288">
        <v>7</v>
      </c>
      <c r="J73" s="145">
        <v>7</v>
      </c>
      <c r="K73" s="146">
        <v>7</v>
      </c>
      <c r="L73" s="180">
        <v>7</v>
      </c>
      <c r="M73" s="181" t="s">
        <v>4022</v>
      </c>
    </row>
    <row r="74" spans="1:13" ht="24.95" customHeight="1" x14ac:dyDescent="0.2">
      <c r="A74" s="6">
        <v>67</v>
      </c>
      <c r="B74" s="59" t="s">
        <v>3764</v>
      </c>
      <c r="C74" s="81">
        <v>16002333</v>
      </c>
      <c r="D74" s="82" t="s">
        <v>782</v>
      </c>
      <c r="E74" s="82" t="s">
        <v>192</v>
      </c>
      <c r="F74" s="292" t="s">
        <v>1766</v>
      </c>
      <c r="G74" s="289" t="s">
        <v>1478</v>
      </c>
      <c r="H74" s="69" t="s">
        <v>267</v>
      </c>
      <c r="I74" s="288">
        <v>6.5</v>
      </c>
      <c r="J74" s="145">
        <v>7</v>
      </c>
      <c r="K74" s="146">
        <v>8</v>
      </c>
      <c r="L74" s="180">
        <v>7</v>
      </c>
      <c r="M74" s="181" t="s">
        <v>4022</v>
      </c>
    </row>
    <row r="75" spans="1:13" ht="24.95" customHeight="1" x14ac:dyDescent="0.2">
      <c r="A75" s="6">
        <v>68</v>
      </c>
      <c r="B75" s="59" t="s">
        <v>3765</v>
      </c>
      <c r="C75" s="81">
        <v>16003408</v>
      </c>
      <c r="D75" s="82" t="s">
        <v>1399</v>
      </c>
      <c r="E75" s="82" t="s">
        <v>192</v>
      </c>
      <c r="F75" s="292" t="s">
        <v>1609</v>
      </c>
      <c r="G75" s="289" t="s">
        <v>1592</v>
      </c>
      <c r="H75" s="69" t="s">
        <v>291</v>
      </c>
      <c r="I75" s="288">
        <v>7.5</v>
      </c>
      <c r="J75" s="145">
        <v>6</v>
      </c>
      <c r="K75" s="146">
        <v>6</v>
      </c>
      <c r="L75" s="180">
        <v>7</v>
      </c>
      <c r="M75" s="181" t="s">
        <v>4022</v>
      </c>
    </row>
    <row r="76" spans="1:13" ht="24.95" customHeight="1" x14ac:dyDescent="0.2">
      <c r="A76" s="6">
        <v>69</v>
      </c>
      <c r="B76" s="59" t="s">
        <v>3766</v>
      </c>
      <c r="C76" s="81">
        <v>18005358</v>
      </c>
      <c r="D76" s="82" t="s">
        <v>1372</v>
      </c>
      <c r="E76" s="82" t="s">
        <v>192</v>
      </c>
      <c r="F76" s="292" t="s">
        <v>1799</v>
      </c>
      <c r="G76" s="289" t="s">
        <v>1497</v>
      </c>
      <c r="H76" s="69" t="s">
        <v>1345</v>
      </c>
      <c r="I76" s="288">
        <v>7</v>
      </c>
      <c r="J76" s="145">
        <v>6</v>
      </c>
      <c r="K76" s="146">
        <v>5</v>
      </c>
      <c r="L76" s="180">
        <v>6.5</v>
      </c>
      <c r="M76" s="181" t="s">
        <v>4025</v>
      </c>
    </row>
    <row r="77" spans="1:13" ht="24.95" customHeight="1" x14ac:dyDescent="0.2">
      <c r="A77" s="6">
        <v>70</v>
      </c>
      <c r="B77" s="59" t="s">
        <v>3767</v>
      </c>
      <c r="C77" s="81">
        <v>18005779</v>
      </c>
      <c r="D77" s="82" t="s">
        <v>201</v>
      </c>
      <c r="E77" s="82" t="s">
        <v>192</v>
      </c>
      <c r="F77" s="292" t="s">
        <v>2644</v>
      </c>
      <c r="G77" s="289" t="s">
        <v>468</v>
      </c>
      <c r="H77" s="69" t="s">
        <v>858</v>
      </c>
      <c r="I77" s="288">
        <v>6</v>
      </c>
      <c r="J77" s="145">
        <v>5</v>
      </c>
      <c r="K77" s="146">
        <v>5</v>
      </c>
      <c r="L77" s="180">
        <v>5.5</v>
      </c>
      <c r="M77" s="181" t="s">
        <v>4025</v>
      </c>
    </row>
    <row r="78" spans="1:13" ht="24.95" customHeight="1" x14ac:dyDescent="0.2">
      <c r="A78" s="6">
        <v>71</v>
      </c>
      <c r="B78" s="59" t="s">
        <v>3768</v>
      </c>
      <c r="C78" s="81">
        <v>17004206</v>
      </c>
      <c r="D78" s="82" t="s">
        <v>771</v>
      </c>
      <c r="E78" s="82" t="s">
        <v>192</v>
      </c>
      <c r="F78" s="292" t="s">
        <v>1593</v>
      </c>
      <c r="G78" s="289" t="s">
        <v>1669</v>
      </c>
      <c r="H78" s="69" t="s">
        <v>1206</v>
      </c>
      <c r="I78" s="288">
        <v>7</v>
      </c>
      <c r="J78" s="145">
        <v>5</v>
      </c>
      <c r="K78" s="146">
        <v>5</v>
      </c>
      <c r="L78" s="180">
        <v>6</v>
      </c>
      <c r="M78" s="181" t="s">
        <v>4025</v>
      </c>
    </row>
    <row r="79" spans="1:13" ht="24.95" customHeight="1" x14ac:dyDescent="0.2">
      <c r="A79" s="6">
        <v>72</v>
      </c>
      <c r="B79" s="59" t="s">
        <v>3769</v>
      </c>
      <c r="C79" s="81">
        <v>17004040</v>
      </c>
      <c r="D79" s="82" t="s">
        <v>438</v>
      </c>
      <c r="E79" s="82" t="s">
        <v>192</v>
      </c>
      <c r="F79" s="292" t="s">
        <v>1868</v>
      </c>
      <c r="G79" s="289" t="s">
        <v>1471</v>
      </c>
      <c r="H79" s="69" t="s">
        <v>1383</v>
      </c>
      <c r="I79" s="288">
        <v>7</v>
      </c>
      <c r="J79" s="145">
        <v>5.5</v>
      </c>
      <c r="K79" s="146">
        <v>5</v>
      </c>
      <c r="L79" s="180">
        <v>6</v>
      </c>
      <c r="M79" s="181" t="s">
        <v>4025</v>
      </c>
    </row>
    <row r="80" spans="1:13" ht="24.95" customHeight="1" x14ac:dyDescent="0.2">
      <c r="A80" s="6">
        <v>73</v>
      </c>
      <c r="B80" s="59" t="s">
        <v>3770</v>
      </c>
      <c r="C80" s="81">
        <v>18002699</v>
      </c>
      <c r="D80" s="82" t="s">
        <v>95</v>
      </c>
      <c r="E80" s="82" t="s">
        <v>192</v>
      </c>
      <c r="F80" s="292" t="s">
        <v>1952</v>
      </c>
      <c r="G80" s="289" t="s">
        <v>1512</v>
      </c>
      <c r="H80" s="69" t="s">
        <v>1358</v>
      </c>
      <c r="I80" s="288">
        <v>7</v>
      </c>
      <c r="J80" s="145">
        <v>7</v>
      </c>
      <c r="K80" s="146">
        <v>7</v>
      </c>
      <c r="L80" s="180">
        <v>7</v>
      </c>
      <c r="M80" s="181" t="s">
        <v>4022</v>
      </c>
    </row>
    <row r="81" spans="1:13" ht="24.95" customHeight="1" x14ac:dyDescent="0.2">
      <c r="A81" s="6">
        <v>74</v>
      </c>
      <c r="B81" s="59" t="s">
        <v>3771</v>
      </c>
      <c r="C81" s="81">
        <v>18002150</v>
      </c>
      <c r="D81" s="82" t="s">
        <v>322</v>
      </c>
      <c r="E81" s="82" t="s">
        <v>192</v>
      </c>
      <c r="F81" s="292" t="s">
        <v>1683</v>
      </c>
      <c r="G81" s="289" t="s">
        <v>1502</v>
      </c>
      <c r="H81" s="69" t="s">
        <v>1207</v>
      </c>
      <c r="I81" s="288">
        <v>7</v>
      </c>
      <c r="J81" s="145">
        <v>8</v>
      </c>
      <c r="K81" s="146">
        <v>7</v>
      </c>
      <c r="L81" s="180">
        <v>7.5</v>
      </c>
      <c r="M81" s="181" t="s">
        <v>4022</v>
      </c>
    </row>
    <row r="82" spans="1:13" ht="24.95" customHeight="1" x14ac:dyDescent="0.2">
      <c r="A82" s="6">
        <v>75</v>
      </c>
      <c r="B82" s="59" t="s">
        <v>3772</v>
      </c>
      <c r="C82" s="81">
        <v>18002556</v>
      </c>
      <c r="D82" s="82" t="s">
        <v>244</v>
      </c>
      <c r="E82" s="82" t="s">
        <v>192</v>
      </c>
      <c r="F82" s="292" t="s">
        <v>2320</v>
      </c>
      <c r="G82" s="289" t="s">
        <v>1466</v>
      </c>
      <c r="H82" s="69" t="s">
        <v>965</v>
      </c>
      <c r="I82" s="288">
        <v>7</v>
      </c>
      <c r="J82" s="145">
        <v>8</v>
      </c>
      <c r="K82" s="146">
        <v>5</v>
      </c>
      <c r="L82" s="180">
        <v>7</v>
      </c>
      <c r="M82" s="181" t="s">
        <v>4022</v>
      </c>
    </row>
    <row r="83" spans="1:13" ht="24.95" customHeight="1" x14ac:dyDescent="0.2">
      <c r="A83" s="6">
        <v>76</v>
      </c>
      <c r="B83" s="59" t="s">
        <v>3773</v>
      </c>
      <c r="C83" s="81">
        <v>18001251</v>
      </c>
      <c r="D83" s="82" t="s">
        <v>1250</v>
      </c>
      <c r="E83" s="82" t="s">
        <v>192</v>
      </c>
      <c r="F83" s="292" t="s">
        <v>1877</v>
      </c>
      <c r="G83" s="289" t="s">
        <v>24</v>
      </c>
      <c r="H83" s="69" t="s">
        <v>1182</v>
      </c>
      <c r="I83" s="288">
        <v>6.5</v>
      </c>
      <c r="J83" s="145">
        <v>8</v>
      </c>
      <c r="K83" s="146">
        <v>8</v>
      </c>
      <c r="L83" s="180">
        <v>7.5</v>
      </c>
      <c r="M83" s="181" t="s">
        <v>4022</v>
      </c>
    </row>
    <row r="84" spans="1:13" ht="24.95" customHeight="1" x14ac:dyDescent="0.2">
      <c r="A84" s="6">
        <v>77</v>
      </c>
      <c r="B84" s="59" t="s">
        <v>3774</v>
      </c>
      <c r="C84" s="81" t="s">
        <v>825</v>
      </c>
      <c r="D84" s="82" t="s">
        <v>826</v>
      </c>
      <c r="E84" s="82" t="s">
        <v>73</v>
      </c>
      <c r="F84" s="292" t="s">
        <v>1507</v>
      </c>
      <c r="G84" s="289" t="s">
        <v>1548</v>
      </c>
      <c r="H84" s="69" t="s">
        <v>264</v>
      </c>
      <c r="I84" s="288">
        <v>6.5</v>
      </c>
      <c r="J84" s="145">
        <v>8</v>
      </c>
      <c r="K84" s="146">
        <v>7</v>
      </c>
      <c r="L84" s="180">
        <v>7</v>
      </c>
      <c r="M84" s="181" t="s">
        <v>4022</v>
      </c>
    </row>
    <row r="85" spans="1:13" ht="24.95" customHeight="1" x14ac:dyDescent="0.2">
      <c r="A85" s="6">
        <v>78</v>
      </c>
      <c r="B85" s="59" t="s">
        <v>3775</v>
      </c>
      <c r="C85" s="81">
        <v>18004308</v>
      </c>
      <c r="D85" s="82" t="s">
        <v>68</v>
      </c>
      <c r="E85" s="82" t="s">
        <v>73</v>
      </c>
      <c r="F85" s="292" t="s">
        <v>2153</v>
      </c>
      <c r="G85" s="289" t="s">
        <v>1473</v>
      </c>
      <c r="H85" s="69" t="s">
        <v>1170</v>
      </c>
      <c r="I85" s="288">
        <v>7.5</v>
      </c>
      <c r="J85" s="145">
        <v>5.5</v>
      </c>
      <c r="K85" s="146">
        <v>5</v>
      </c>
      <c r="L85" s="180">
        <v>6.5</v>
      </c>
      <c r="M85" s="181" t="s">
        <v>4025</v>
      </c>
    </row>
    <row r="86" spans="1:13" ht="24.95" customHeight="1" x14ac:dyDescent="0.2">
      <c r="A86" s="6">
        <v>79</v>
      </c>
      <c r="B86" s="59" t="s">
        <v>3776</v>
      </c>
      <c r="C86" s="81">
        <v>16003393</v>
      </c>
      <c r="D86" s="82" t="s">
        <v>228</v>
      </c>
      <c r="E86" s="82" t="s">
        <v>73</v>
      </c>
      <c r="F86" s="292" t="s">
        <v>1583</v>
      </c>
      <c r="G86" s="289" t="s">
        <v>18</v>
      </c>
      <c r="H86" s="69" t="s">
        <v>769</v>
      </c>
      <c r="I86" s="288">
        <v>7.5</v>
      </c>
      <c r="J86" s="145">
        <v>5.5</v>
      </c>
      <c r="K86" s="146">
        <v>6</v>
      </c>
      <c r="L86" s="180">
        <v>6.5</v>
      </c>
      <c r="M86" s="181" t="s">
        <v>4025</v>
      </c>
    </row>
    <row r="87" spans="1:13" ht="24.95" customHeight="1" x14ac:dyDescent="0.2">
      <c r="A87" s="6">
        <v>80</v>
      </c>
      <c r="B87" s="59" t="s">
        <v>3777</v>
      </c>
      <c r="C87" s="81">
        <v>18004956</v>
      </c>
      <c r="D87" s="82" t="s">
        <v>1061</v>
      </c>
      <c r="E87" s="82" t="s">
        <v>937</v>
      </c>
      <c r="F87" s="292" t="s">
        <v>2347</v>
      </c>
      <c r="G87" s="289" t="s">
        <v>75</v>
      </c>
      <c r="H87" s="69" t="s">
        <v>891</v>
      </c>
      <c r="I87" s="288">
        <v>4</v>
      </c>
      <c r="J87" s="145">
        <v>5</v>
      </c>
      <c r="K87" s="146">
        <v>6</v>
      </c>
      <c r="L87" s="180">
        <v>5</v>
      </c>
      <c r="M87" s="181" t="s">
        <v>4025</v>
      </c>
    </row>
    <row r="88" spans="1:13" ht="24.95" customHeight="1" x14ac:dyDescent="0.2">
      <c r="A88" s="6">
        <v>81</v>
      </c>
      <c r="B88" s="59" t="s">
        <v>3778</v>
      </c>
      <c r="C88" s="81">
        <v>18004541</v>
      </c>
      <c r="D88" s="82" t="s">
        <v>341</v>
      </c>
      <c r="E88" s="82" t="s">
        <v>937</v>
      </c>
      <c r="F88" s="292" t="s">
        <v>1838</v>
      </c>
      <c r="G88" s="289" t="s">
        <v>1561</v>
      </c>
      <c r="H88" s="69" t="s">
        <v>930</v>
      </c>
      <c r="I88" s="288">
        <v>4</v>
      </c>
      <c r="J88" s="145">
        <v>4</v>
      </c>
      <c r="K88" s="146">
        <v>8</v>
      </c>
      <c r="L88" s="180">
        <v>5</v>
      </c>
      <c r="M88" s="181" t="s">
        <v>4025</v>
      </c>
    </row>
    <row r="89" spans="1:13" ht="24.95" customHeight="1" x14ac:dyDescent="0.2">
      <c r="A89" s="6">
        <v>82</v>
      </c>
      <c r="B89" s="59" t="s">
        <v>3779</v>
      </c>
      <c r="C89" s="81">
        <v>16003923</v>
      </c>
      <c r="D89" s="82" t="s">
        <v>104</v>
      </c>
      <c r="E89" s="82" t="s">
        <v>382</v>
      </c>
      <c r="F89" s="292" t="s">
        <v>3977</v>
      </c>
      <c r="G89" s="289" t="s">
        <v>1510</v>
      </c>
      <c r="H89" s="69" t="s">
        <v>1431</v>
      </c>
      <c r="I89" s="288">
        <v>4</v>
      </c>
      <c r="J89" s="145">
        <v>4.5</v>
      </c>
      <c r="K89" s="146">
        <v>5</v>
      </c>
      <c r="L89" s="180">
        <v>4.5</v>
      </c>
      <c r="M89" s="181" t="s">
        <v>4027</v>
      </c>
    </row>
    <row r="90" spans="1:13" ht="24.95" customHeight="1" x14ac:dyDescent="0.2">
      <c r="A90" s="6">
        <v>83</v>
      </c>
      <c r="B90" s="59" t="s">
        <v>3780</v>
      </c>
      <c r="C90" s="81">
        <v>18003393</v>
      </c>
      <c r="D90" s="82" t="s">
        <v>1163</v>
      </c>
      <c r="E90" s="82" t="s">
        <v>382</v>
      </c>
      <c r="F90" s="292" t="s">
        <v>1985</v>
      </c>
      <c r="G90" s="289" t="s">
        <v>1471</v>
      </c>
      <c r="H90" s="69" t="s">
        <v>881</v>
      </c>
      <c r="I90" s="288">
        <v>6.5</v>
      </c>
      <c r="J90" s="145">
        <v>5</v>
      </c>
      <c r="K90" s="146">
        <v>7</v>
      </c>
      <c r="L90" s="180">
        <v>6.5</v>
      </c>
      <c r="M90" s="181" t="s">
        <v>4025</v>
      </c>
    </row>
    <row r="91" spans="1:13" ht="24.95" customHeight="1" x14ac:dyDescent="0.2">
      <c r="A91" s="6">
        <v>84</v>
      </c>
      <c r="B91" s="59" t="s">
        <v>3781</v>
      </c>
      <c r="C91" s="81">
        <v>18002978</v>
      </c>
      <c r="D91" s="82" t="s">
        <v>111</v>
      </c>
      <c r="E91" s="82" t="s">
        <v>382</v>
      </c>
      <c r="F91" s="292" t="s">
        <v>2468</v>
      </c>
      <c r="G91" s="289" t="s">
        <v>74</v>
      </c>
      <c r="H91" s="69" t="s">
        <v>1345</v>
      </c>
      <c r="I91" s="288">
        <v>6.5</v>
      </c>
      <c r="J91" s="145">
        <v>5</v>
      </c>
      <c r="K91" s="146">
        <v>6</v>
      </c>
      <c r="L91" s="180">
        <v>6</v>
      </c>
      <c r="M91" s="181" t="s">
        <v>4025</v>
      </c>
    </row>
    <row r="92" spans="1:13" ht="24.95" customHeight="1" x14ac:dyDescent="0.2">
      <c r="A92" s="6">
        <v>85</v>
      </c>
      <c r="B92" s="59" t="s">
        <v>3782</v>
      </c>
      <c r="C92" s="81">
        <v>18001765</v>
      </c>
      <c r="D92" s="82" t="s">
        <v>1248</v>
      </c>
      <c r="E92" s="82" t="s">
        <v>382</v>
      </c>
      <c r="F92" s="292" t="s">
        <v>2474</v>
      </c>
      <c r="G92" s="289" t="s">
        <v>1471</v>
      </c>
      <c r="H92" s="69" t="s">
        <v>1249</v>
      </c>
      <c r="I92" s="288">
        <v>6.5</v>
      </c>
      <c r="J92" s="145">
        <v>5</v>
      </c>
      <c r="K92" s="146">
        <v>6</v>
      </c>
      <c r="L92" s="180">
        <v>6</v>
      </c>
      <c r="M92" s="181" t="s">
        <v>4025</v>
      </c>
    </row>
    <row r="93" spans="1:13" ht="24.95" customHeight="1" x14ac:dyDescent="0.2">
      <c r="A93" s="6">
        <v>86</v>
      </c>
      <c r="B93" s="59" t="s">
        <v>3783</v>
      </c>
      <c r="C93" s="81">
        <v>18002579</v>
      </c>
      <c r="D93" s="82" t="s">
        <v>1011</v>
      </c>
      <c r="E93" s="82" t="s">
        <v>382</v>
      </c>
      <c r="F93" s="292" t="s">
        <v>2314</v>
      </c>
      <c r="G93" s="289" t="s">
        <v>75</v>
      </c>
      <c r="H93" s="69" t="s">
        <v>1012</v>
      </c>
      <c r="I93" s="288">
        <v>6.5</v>
      </c>
      <c r="J93" s="145">
        <v>5</v>
      </c>
      <c r="K93" s="146">
        <v>7</v>
      </c>
      <c r="L93" s="180">
        <v>6.5</v>
      </c>
      <c r="M93" s="181" t="s">
        <v>4025</v>
      </c>
    </row>
    <row r="94" spans="1:13" ht="24.95" customHeight="1" x14ac:dyDescent="0.2">
      <c r="A94" s="6">
        <v>87</v>
      </c>
      <c r="B94" s="59" t="s">
        <v>3784</v>
      </c>
      <c r="C94" s="81">
        <v>18004129</v>
      </c>
      <c r="D94" s="82" t="s">
        <v>37</v>
      </c>
      <c r="E94" s="82" t="s">
        <v>261</v>
      </c>
      <c r="F94" s="292" t="s">
        <v>2048</v>
      </c>
      <c r="G94" s="289" t="s">
        <v>1579</v>
      </c>
      <c r="H94" s="69" t="s">
        <v>864</v>
      </c>
      <c r="I94" s="288">
        <v>6.5</v>
      </c>
      <c r="J94" s="145">
        <v>5</v>
      </c>
      <c r="K94" s="146">
        <v>5</v>
      </c>
      <c r="L94" s="180">
        <v>6</v>
      </c>
      <c r="M94" s="181" t="s">
        <v>4025</v>
      </c>
    </row>
    <row r="95" spans="1:13" ht="24.95" customHeight="1" x14ac:dyDescent="0.2">
      <c r="A95" s="6">
        <v>88</v>
      </c>
      <c r="B95" s="59" t="s">
        <v>3785</v>
      </c>
      <c r="C95" s="81">
        <v>18004697</v>
      </c>
      <c r="D95" s="82" t="s">
        <v>1048</v>
      </c>
      <c r="E95" s="82" t="s">
        <v>193</v>
      </c>
      <c r="F95" s="292" t="s">
        <v>2053</v>
      </c>
      <c r="G95" s="289" t="s">
        <v>1485</v>
      </c>
      <c r="H95" s="69" t="s">
        <v>891</v>
      </c>
      <c r="I95" s="288">
        <v>5.5</v>
      </c>
      <c r="J95" s="145">
        <v>5</v>
      </c>
      <c r="K95" s="146">
        <v>6</v>
      </c>
      <c r="L95" s="180">
        <v>5.5</v>
      </c>
      <c r="M95" s="181" t="s">
        <v>4025</v>
      </c>
    </row>
    <row r="96" spans="1:13" ht="24.95" customHeight="1" x14ac:dyDescent="0.2">
      <c r="A96" s="6">
        <v>89</v>
      </c>
      <c r="B96" s="59" t="s">
        <v>3786</v>
      </c>
      <c r="C96" s="81">
        <v>18003958</v>
      </c>
      <c r="D96" s="82" t="s">
        <v>51</v>
      </c>
      <c r="E96" s="82" t="s">
        <v>437</v>
      </c>
      <c r="F96" s="292" t="s">
        <v>1638</v>
      </c>
      <c r="G96" s="289" t="s">
        <v>1622</v>
      </c>
      <c r="H96" s="69" t="s">
        <v>888</v>
      </c>
      <c r="I96" s="288">
        <v>4.5</v>
      </c>
      <c r="J96" s="145">
        <v>3.5</v>
      </c>
      <c r="K96" s="146">
        <v>9</v>
      </c>
      <c r="L96" s="180">
        <v>5.5</v>
      </c>
      <c r="M96" s="181" t="s">
        <v>4025</v>
      </c>
    </row>
    <row r="97" spans="1:13" ht="24.95" customHeight="1" x14ac:dyDescent="0.2">
      <c r="A97" s="6">
        <v>90</v>
      </c>
      <c r="B97" s="59" t="s">
        <v>3787</v>
      </c>
      <c r="C97" s="81">
        <v>17003497</v>
      </c>
      <c r="D97" s="82" t="s">
        <v>14</v>
      </c>
      <c r="E97" s="82" t="s">
        <v>437</v>
      </c>
      <c r="F97" s="292" t="s">
        <v>1924</v>
      </c>
      <c r="G97" s="289" t="s">
        <v>18</v>
      </c>
      <c r="H97" s="69" t="s">
        <v>328</v>
      </c>
      <c r="I97" s="288">
        <v>5</v>
      </c>
      <c r="J97" s="145">
        <v>3</v>
      </c>
      <c r="K97" s="146">
        <v>6</v>
      </c>
      <c r="L97" s="180">
        <v>5</v>
      </c>
      <c r="M97" s="181" t="s">
        <v>4025</v>
      </c>
    </row>
    <row r="98" spans="1:13" ht="24.95" customHeight="1" x14ac:dyDescent="0.2">
      <c r="A98" s="6">
        <v>91</v>
      </c>
      <c r="B98" s="59" t="s">
        <v>3788</v>
      </c>
      <c r="C98" s="81">
        <v>18002717</v>
      </c>
      <c r="D98" s="82" t="s">
        <v>1002</v>
      </c>
      <c r="E98" s="82" t="s">
        <v>278</v>
      </c>
      <c r="F98" s="292" t="s">
        <v>2462</v>
      </c>
      <c r="G98" s="289" t="s">
        <v>1466</v>
      </c>
      <c r="H98" s="69" t="s">
        <v>930</v>
      </c>
      <c r="I98" s="288">
        <v>5</v>
      </c>
      <c r="J98" s="145">
        <v>5</v>
      </c>
      <c r="K98" s="146">
        <v>9</v>
      </c>
      <c r="L98" s="180">
        <v>6</v>
      </c>
      <c r="M98" s="181" t="s">
        <v>4025</v>
      </c>
    </row>
    <row r="99" spans="1:13" ht="24.95" customHeight="1" x14ac:dyDescent="0.2">
      <c r="A99" s="6">
        <v>92</v>
      </c>
      <c r="B99" s="59" t="s">
        <v>3789</v>
      </c>
      <c r="C99" s="81">
        <v>17002587</v>
      </c>
      <c r="D99" s="82" t="s">
        <v>1179</v>
      </c>
      <c r="E99" s="82" t="s">
        <v>308</v>
      </c>
      <c r="F99" s="292" t="s">
        <v>2174</v>
      </c>
      <c r="G99" s="289" t="s">
        <v>1486</v>
      </c>
      <c r="H99" s="69" t="s">
        <v>855</v>
      </c>
      <c r="I99" s="288">
        <v>6</v>
      </c>
      <c r="J99" s="145">
        <v>6</v>
      </c>
      <c r="K99" s="146">
        <v>7</v>
      </c>
      <c r="L99" s="180">
        <v>6.5</v>
      </c>
      <c r="M99" s="181" t="s">
        <v>4025</v>
      </c>
    </row>
    <row r="100" spans="1:13" ht="24.95" customHeight="1" x14ac:dyDescent="0.2">
      <c r="A100" s="6">
        <v>93</v>
      </c>
      <c r="B100" s="59" t="s">
        <v>3790</v>
      </c>
      <c r="C100" s="81">
        <v>18005135</v>
      </c>
      <c r="D100" s="82" t="s">
        <v>36</v>
      </c>
      <c r="E100" s="82" t="s">
        <v>245</v>
      </c>
      <c r="F100" s="292" t="s">
        <v>1659</v>
      </c>
      <c r="G100" s="289" t="s">
        <v>468</v>
      </c>
      <c r="H100" s="69" t="s">
        <v>748</v>
      </c>
      <c r="I100" s="288">
        <v>5.5</v>
      </c>
      <c r="J100" s="145">
        <v>6</v>
      </c>
      <c r="K100" s="146">
        <v>6</v>
      </c>
      <c r="L100" s="180">
        <v>6</v>
      </c>
      <c r="M100" s="181" t="s">
        <v>4025</v>
      </c>
    </row>
    <row r="101" spans="1:13" ht="24.95" customHeight="1" x14ac:dyDescent="0.2">
      <c r="A101" s="6">
        <v>94</v>
      </c>
      <c r="B101" s="59" t="s">
        <v>3791</v>
      </c>
      <c r="C101" s="81">
        <v>18003984</v>
      </c>
      <c r="D101" s="82" t="s">
        <v>1156</v>
      </c>
      <c r="E101" s="82" t="s">
        <v>245</v>
      </c>
      <c r="F101" s="292" t="s">
        <v>2469</v>
      </c>
      <c r="G101" s="289" t="s">
        <v>74</v>
      </c>
      <c r="H101" s="69" t="s">
        <v>866</v>
      </c>
      <c r="I101" s="288">
        <v>6.5</v>
      </c>
      <c r="J101" s="145">
        <v>5</v>
      </c>
      <c r="K101" s="146">
        <v>7</v>
      </c>
      <c r="L101" s="180">
        <v>6.5</v>
      </c>
      <c r="M101" s="181" t="s">
        <v>4025</v>
      </c>
    </row>
    <row r="102" spans="1:13" ht="24.95" customHeight="1" x14ac:dyDescent="0.2">
      <c r="A102" s="6">
        <v>95</v>
      </c>
      <c r="B102" s="59" t="s">
        <v>3792</v>
      </c>
      <c r="C102" s="81">
        <v>17003738</v>
      </c>
      <c r="D102" s="82" t="s">
        <v>162</v>
      </c>
      <c r="E102" s="82" t="s">
        <v>1223</v>
      </c>
      <c r="F102" s="292" t="s">
        <v>1903</v>
      </c>
      <c r="G102" s="289" t="s">
        <v>1510</v>
      </c>
      <c r="H102" s="69" t="s">
        <v>886</v>
      </c>
      <c r="I102" s="288">
        <v>6.5</v>
      </c>
      <c r="J102" s="145">
        <v>5</v>
      </c>
      <c r="K102" s="146">
        <v>5</v>
      </c>
      <c r="L102" s="180">
        <v>6</v>
      </c>
      <c r="M102" s="181" t="s">
        <v>4025</v>
      </c>
    </row>
    <row r="103" spans="1:13" ht="24.95" customHeight="1" x14ac:dyDescent="0.2">
      <c r="A103" s="6">
        <v>96</v>
      </c>
      <c r="B103" s="59" t="s">
        <v>3793</v>
      </c>
      <c r="C103" s="81">
        <v>18004009</v>
      </c>
      <c r="D103" s="82" t="s">
        <v>380</v>
      </c>
      <c r="E103" s="82" t="s">
        <v>629</v>
      </c>
      <c r="F103" s="292" t="s">
        <v>2459</v>
      </c>
      <c r="G103" s="289" t="s">
        <v>1557</v>
      </c>
      <c r="H103" s="69" t="s">
        <v>891</v>
      </c>
      <c r="I103" s="288">
        <v>6.5</v>
      </c>
      <c r="J103" s="145">
        <v>5</v>
      </c>
      <c r="K103" s="146">
        <v>7</v>
      </c>
      <c r="L103" s="180">
        <v>6.5</v>
      </c>
      <c r="M103" s="181" t="s">
        <v>4025</v>
      </c>
    </row>
    <row r="104" spans="1:13" ht="24.95" customHeight="1" x14ac:dyDescent="0.2">
      <c r="A104" s="6">
        <v>97</v>
      </c>
      <c r="B104" s="59" t="s">
        <v>3794</v>
      </c>
      <c r="C104" s="81">
        <v>18002549</v>
      </c>
      <c r="D104" s="82" t="s">
        <v>173</v>
      </c>
      <c r="E104" s="82" t="s">
        <v>194</v>
      </c>
      <c r="F104" s="292" t="s">
        <v>2228</v>
      </c>
      <c r="G104" s="289" t="s">
        <v>1512</v>
      </c>
      <c r="H104" s="69" t="s">
        <v>965</v>
      </c>
      <c r="I104" s="288">
        <v>7</v>
      </c>
      <c r="J104" s="145">
        <v>5</v>
      </c>
      <c r="K104" s="146">
        <v>6</v>
      </c>
      <c r="L104" s="180">
        <v>6.5</v>
      </c>
      <c r="M104" s="181" t="s">
        <v>4025</v>
      </c>
    </row>
    <row r="105" spans="1:13" ht="24.95" customHeight="1" x14ac:dyDescent="0.2">
      <c r="A105" s="6">
        <v>98</v>
      </c>
      <c r="B105" s="59" t="s">
        <v>3795</v>
      </c>
      <c r="C105" s="81">
        <v>16003958</v>
      </c>
      <c r="D105" s="82" t="s">
        <v>425</v>
      </c>
      <c r="E105" s="82" t="s">
        <v>194</v>
      </c>
      <c r="F105" s="292" t="s">
        <v>3978</v>
      </c>
      <c r="G105" s="289" t="s">
        <v>1491</v>
      </c>
      <c r="H105" s="69" t="s">
        <v>1430</v>
      </c>
      <c r="I105" s="288">
        <v>6</v>
      </c>
      <c r="J105" s="145">
        <v>5.5</v>
      </c>
      <c r="K105" s="146">
        <v>8</v>
      </c>
      <c r="L105" s="180">
        <v>6.5</v>
      </c>
      <c r="M105" s="181" t="s">
        <v>4025</v>
      </c>
    </row>
    <row r="106" spans="1:13" ht="24.95" customHeight="1" x14ac:dyDescent="0.2">
      <c r="A106" s="6">
        <v>99</v>
      </c>
      <c r="B106" s="59" t="s">
        <v>3796</v>
      </c>
      <c r="C106" s="81">
        <v>17003835</v>
      </c>
      <c r="D106" s="82" t="s">
        <v>430</v>
      </c>
      <c r="E106" s="82" t="s">
        <v>194</v>
      </c>
      <c r="F106" s="292" t="s">
        <v>1887</v>
      </c>
      <c r="G106" s="289" t="s">
        <v>1557</v>
      </c>
      <c r="H106" s="69" t="s">
        <v>724</v>
      </c>
      <c r="I106" s="288">
        <v>7</v>
      </c>
      <c r="J106" s="145">
        <v>5.5</v>
      </c>
      <c r="K106" s="146">
        <v>8</v>
      </c>
      <c r="L106" s="180">
        <v>7</v>
      </c>
      <c r="M106" s="181" t="s">
        <v>4022</v>
      </c>
    </row>
    <row r="107" spans="1:13" ht="24.95" customHeight="1" x14ac:dyDescent="0.2">
      <c r="A107" s="6">
        <v>100</v>
      </c>
      <c r="B107" s="59" t="s">
        <v>3797</v>
      </c>
      <c r="C107" s="81">
        <v>16000863</v>
      </c>
      <c r="D107" s="82" t="s">
        <v>443</v>
      </c>
      <c r="E107" s="82" t="s">
        <v>32</v>
      </c>
      <c r="F107" s="292" t="s">
        <v>1626</v>
      </c>
      <c r="G107" s="289" t="s">
        <v>1471</v>
      </c>
      <c r="H107" s="69" t="s">
        <v>776</v>
      </c>
      <c r="I107" s="288">
        <v>6</v>
      </c>
      <c r="J107" s="145">
        <v>6</v>
      </c>
      <c r="K107" s="146">
        <v>6</v>
      </c>
      <c r="L107" s="180">
        <v>6</v>
      </c>
      <c r="M107" s="181" t="s">
        <v>4025</v>
      </c>
    </row>
    <row r="108" spans="1:13" ht="24.95" customHeight="1" x14ac:dyDescent="0.2">
      <c r="A108" s="6">
        <v>101</v>
      </c>
      <c r="B108" s="59" t="s">
        <v>3798</v>
      </c>
      <c r="C108" s="81">
        <v>17002775</v>
      </c>
      <c r="D108" s="82" t="s">
        <v>255</v>
      </c>
      <c r="E108" s="82" t="s">
        <v>32</v>
      </c>
      <c r="F108" s="292" t="s">
        <v>2287</v>
      </c>
      <c r="G108" s="289" t="s">
        <v>1466</v>
      </c>
      <c r="H108" s="69" t="s">
        <v>1204</v>
      </c>
      <c r="I108" s="288">
        <v>6</v>
      </c>
      <c r="J108" s="145">
        <v>6</v>
      </c>
      <c r="K108" s="146">
        <v>7</v>
      </c>
      <c r="L108" s="180">
        <v>6.5</v>
      </c>
      <c r="M108" s="181" t="s">
        <v>4025</v>
      </c>
    </row>
    <row r="109" spans="1:13" ht="24.95" customHeight="1" x14ac:dyDescent="0.2">
      <c r="A109" s="6">
        <v>102</v>
      </c>
      <c r="B109" s="59" t="s">
        <v>3799</v>
      </c>
      <c r="C109" s="81">
        <v>17000909</v>
      </c>
      <c r="D109" s="82" t="s">
        <v>144</v>
      </c>
      <c r="E109" s="82" t="s">
        <v>32</v>
      </c>
      <c r="F109" s="292" t="s">
        <v>1816</v>
      </c>
      <c r="G109" s="289" t="s">
        <v>1471</v>
      </c>
      <c r="H109" s="69" t="s">
        <v>733</v>
      </c>
      <c r="I109" s="288">
        <v>6.5</v>
      </c>
      <c r="J109" s="145">
        <v>6</v>
      </c>
      <c r="K109" s="146">
        <v>6</v>
      </c>
      <c r="L109" s="180">
        <v>6.5</v>
      </c>
      <c r="M109" s="181" t="s">
        <v>4025</v>
      </c>
    </row>
    <row r="110" spans="1:13" ht="24.95" customHeight="1" x14ac:dyDescent="0.2">
      <c r="A110" s="6">
        <v>103</v>
      </c>
      <c r="B110" s="59" t="s">
        <v>3800</v>
      </c>
      <c r="C110" s="81">
        <v>18002593</v>
      </c>
      <c r="D110" s="82" t="s">
        <v>285</v>
      </c>
      <c r="E110" s="82" t="s">
        <v>32</v>
      </c>
      <c r="F110" s="292" t="s">
        <v>2339</v>
      </c>
      <c r="G110" s="289" t="s">
        <v>1466</v>
      </c>
      <c r="H110" s="69" t="s">
        <v>969</v>
      </c>
      <c r="I110" s="288">
        <v>7</v>
      </c>
      <c r="J110" s="145">
        <v>6</v>
      </c>
      <c r="K110" s="146">
        <v>7</v>
      </c>
      <c r="L110" s="180">
        <v>7</v>
      </c>
      <c r="M110" s="181" t="s">
        <v>4022</v>
      </c>
    </row>
    <row r="111" spans="1:13" ht="24.95" customHeight="1" x14ac:dyDescent="0.2">
      <c r="A111" s="6">
        <v>104</v>
      </c>
      <c r="B111" s="59" t="s">
        <v>3801</v>
      </c>
      <c r="C111" s="81">
        <v>16002611</v>
      </c>
      <c r="D111" s="82" t="s">
        <v>106</v>
      </c>
      <c r="E111" s="82" t="s">
        <v>32</v>
      </c>
      <c r="F111" s="292" t="s">
        <v>1564</v>
      </c>
      <c r="G111" s="289" t="s">
        <v>1511</v>
      </c>
      <c r="H111" s="69" t="s">
        <v>457</v>
      </c>
      <c r="I111" s="288">
        <v>7</v>
      </c>
      <c r="J111" s="145">
        <v>7</v>
      </c>
      <c r="K111" s="146">
        <v>7</v>
      </c>
      <c r="L111" s="180">
        <v>7</v>
      </c>
      <c r="M111" s="181" t="s">
        <v>4022</v>
      </c>
    </row>
    <row r="112" spans="1:13" ht="24.95" customHeight="1" x14ac:dyDescent="0.2">
      <c r="A112" s="6">
        <v>105</v>
      </c>
      <c r="B112" s="59" t="s">
        <v>3802</v>
      </c>
      <c r="C112" s="81">
        <v>18005410</v>
      </c>
      <c r="D112" s="82" t="s">
        <v>1398</v>
      </c>
      <c r="E112" s="82" t="s">
        <v>32</v>
      </c>
      <c r="F112" s="292" t="s">
        <v>2356</v>
      </c>
      <c r="G112" s="289" t="s">
        <v>24</v>
      </c>
      <c r="H112" s="69" t="s">
        <v>838</v>
      </c>
      <c r="I112" s="288">
        <v>7</v>
      </c>
      <c r="J112" s="145">
        <v>7</v>
      </c>
      <c r="K112" s="146">
        <v>8</v>
      </c>
      <c r="L112" s="180">
        <v>7.5</v>
      </c>
      <c r="M112" s="181" t="s">
        <v>4022</v>
      </c>
    </row>
    <row r="113" spans="1:13" ht="24.95" customHeight="1" x14ac:dyDescent="0.2">
      <c r="A113" s="6">
        <v>106</v>
      </c>
      <c r="B113" s="59" t="s">
        <v>3803</v>
      </c>
      <c r="C113" s="81" t="s">
        <v>1051</v>
      </c>
      <c r="D113" s="82" t="s">
        <v>79</v>
      </c>
      <c r="E113" s="82" t="s">
        <v>32</v>
      </c>
      <c r="F113" s="292" t="s">
        <v>2487</v>
      </c>
      <c r="G113" s="289" t="s">
        <v>1469</v>
      </c>
      <c r="H113" s="69" t="s">
        <v>883</v>
      </c>
      <c r="I113" s="288">
        <v>6.5</v>
      </c>
      <c r="J113" s="145">
        <v>5.5</v>
      </c>
      <c r="K113" s="146">
        <v>6</v>
      </c>
      <c r="L113" s="180">
        <v>6</v>
      </c>
      <c r="M113" s="181" t="s">
        <v>4025</v>
      </c>
    </row>
    <row r="114" spans="1:13" ht="24.95" customHeight="1" x14ac:dyDescent="0.2">
      <c r="A114" s="6">
        <v>107</v>
      </c>
      <c r="B114" s="59" t="s">
        <v>3804</v>
      </c>
      <c r="C114" s="81">
        <v>18002876</v>
      </c>
      <c r="D114" s="82" t="s">
        <v>90</v>
      </c>
      <c r="E114" s="82" t="s">
        <v>32</v>
      </c>
      <c r="F114" s="292" t="s">
        <v>1952</v>
      </c>
      <c r="G114" s="289" t="s">
        <v>24</v>
      </c>
      <c r="H114" s="69" t="s">
        <v>1012</v>
      </c>
      <c r="I114" s="288">
        <v>6.5</v>
      </c>
      <c r="J114" s="145">
        <v>5</v>
      </c>
      <c r="K114" s="146">
        <v>6</v>
      </c>
      <c r="L114" s="180">
        <v>6</v>
      </c>
      <c r="M114" s="181" t="s">
        <v>4025</v>
      </c>
    </row>
    <row r="115" spans="1:13" ht="24.95" customHeight="1" x14ac:dyDescent="0.2">
      <c r="A115" s="6">
        <v>108</v>
      </c>
      <c r="B115" s="59" t="s">
        <v>3805</v>
      </c>
      <c r="C115" s="81" t="s">
        <v>1065</v>
      </c>
      <c r="D115" s="82" t="s">
        <v>90</v>
      </c>
      <c r="E115" s="82" t="s">
        <v>32</v>
      </c>
      <c r="F115" s="292" t="s">
        <v>2246</v>
      </c>
      <c r="G115" s="289" t="s">
        <v>1510</v>
      </c>
      <c r="H115" s="69" t="s">
        <v>883</v>
      </c>
      <c r="I115" s="288">
        <v>7</v>
      </c>
      <c r="J115" s="145">
        <v>5</v>
      </c>
      <c r="K115" s="146">
        <v>7</v>
      </c>
      <c r="L115" s="180">
        <v>6.5</v>
      </c>
      <c r="M115" s="181" t="s">
        <v>4025</v>
      </c>
    </row>
    <row r="116" spans="1:13" ht="24.95" customHeight="1" x14ac:dyDescent="0.2">
      <c r="A116" s="6">
        <v>109</v>
      </c>
      <c r="B116" s="59" t="s">
        <v>3806</v>
      </c>
      <c r="C116" s="81">
        <v>17003918</v>
      </c>
      <c r="D116" s="82" t="s">
        <v>384</v>
      </c>
      <c r="E116" s="82" t="s">
        <v>32</v>
      </c>
      <c r="F116" s="292" t="s">
        <v>1920</v>
      </c>
      <c r="G116" s="289" t="s">
        <v>1478</v>
      </c>
      <c r="H116" s="69" t="s">
        <v>1337</v>
      </c>
      <c r="I116" s="288">
        <v>6.5</v>
      </c>
      <c r="J116" s="145">
        <v>5</v>
      </c>
      <c r="K116" s="146">
        <v>6</v>
      </c>
      <c r="L116" s="180">
        <v>6</v>
      </c>
      <c r="M116" s="181" t="s">
        <v>4025</v>
      </c>
    </row>
    <row r="117" spans="1:13" ht="24.95" customHeight="1" x14ac:dyDescent="0.2">
      <c r="A117" s="6">
        <v>110</v>
      </c>
      <c r="B117" s="59" t="s">
        <v>3807</v>
      </c>
      <c r="C117" s="81">
        <v>17003762</v>
      </c>
      <c r="D117" s="82" t="s">
        <v>852</v>
      </c>
      <c r="E117" s="82" t="s">
        <v>32</v>
      </c>
      <c r="F117" s="292" t="s">
        <v>1892</v>
      </c>
      <c r="G117" s="289" t="s">
        <v>1488</v>
      </c>
      <c r="H117" s="69" t="s">
        <v>1206</v>
      </c>
      <c r="I117" s="288">
        <v>6</v>
      </c>
      <c r="J117" s="145">
        <v>5</v>
      </c>
      <c r="K117" s="146">
        <v>6</v>
      </c>
      <c r="L117" s="180">
        <v>6</v>
      </c>
      <c r="M117" s="181" t="s">
        <v>4025</v>
      </c>
    </row>
    <row r="118" spans="1:13" ht="24.95" customHeight="1" x14ac:dyDescent="0.2">
      <c r="A118" s="6">
        <v>111</v>
      </c>
      <c r="B118" s="59" t="s">
        <v>3808</v>
      </c>
      <c r="C118" s="81">
        <v>18004333</v>
      </c>
      <c r="D118" s="82" t="s">
        <v>300</v>
      </c>
      <c r="E118" s="82" t="s">
        <v>32</v>
      </c>
      <c r="F118" s="292" t="s">
        <v>2456</v>
      </c>
      <c r="G118" s="289" t="s">
        <v>74</v>
      </c>
      <c r="H118" s="69" t="s">
        <v>748</v>
      </c>
      <c r="I118" s="288">
        <v>6</v>
      </c>
      <c r="J118" s="145">
        <v>5</v>
      </c>
      <c r="K118" s="146">
        <v>6</v>
      </c>
      <c r="L118" s="180">
        <v>6</v>
      </c>
      <c r="M118" s="181" t="s">
        <v>4025</v>
      </c>
    </row>
    <row r="119" spans="1:13" ht="24.95" customHeight="1" x14ac:dyDescent="0.2">
      <c r="A119" s="6">
        <v>112</v>
      </c>
      <c r="B119" s="59" t="s">
        <v>3809</v>
      </c>
      <c r="C119" s="81">
        <v>16002953</v>
      </c>
      <c r="D119" s="82" t="s">
        <v>423</v>
      </c>
      <c r="E119" s="82" t="s">
        <v>32</v>
      </c>
      <c r="F119" s="292" t="s">
        <v>1687</v>
      </c>
      <c r="G119" s="289" t="s">
        <v>1476</v>
      </c>
      <c r="H119" s="69" t="s">
        <v>264</v>
      </c>
      <c r="I119" s="288">
        <v>6.5</v>
      </c>
      <c r="J119" s="145">
        <v>6</v>
      </c>
      <c r="K119" s="146">
        <v>6</v>
      </c>
      <c r="L119" s="180">
        <v>6.5</v>
      </c>
      <c r="M119" s="181" t="s">
        <v>4025</v>
      </c>
    </row>
    <row r="120" spans="1:13" ht="24.95" customHeight="1" x14ac:dyDescent="0.2">
      <c r="A120" s="6">
        <v>113</v>
      </c>
      <c r="B120" s="59" t="s">
        <v>3810</v>
      </c>
      <c r="C120" s="81">
        <v>18004872</v>
      </c>
      <c r="D120" s="82" t="s">
        <v>263</v>
      </c>
      <c r="E120" s="82" t="s">
        <v>195</v>
      </c>
      <c r="F120" s="292" t="s">
        <v>2327</v>
      </c>
      <c r="G120" s="289" t="s">
        <v>1468</v>
      </c>
      <c r="H120" s="69" t="s">
        <v>867</v>
      </c>
      <c r="I120" s="288">
        <v>6.5</v>
      </c>
      <c r="J120" s="145">
        <v>5.5</v>
      </c>
      <c r="K120" s="146">
        <v>7</v>
      </c>
      <c r="L120" s="180">
        <v>6.5</v>
      </c>
      <c r="M120" s="181" t="s">
        <v>4025</v>
      </c>
    </row>
    <row r="121" spans="1:13" ht="24.95" customHeight="1" x14ac:dyDescent="0.2">
      <c r="A121" s="6">
        <v>114</v>
      </c>
      <c r="B121" s="59" t="s">
        <v>3811</v>
      </c>
      <c r="C121" s="81">
        <v>18004823</v>
      </c>
      <c r="D121" s="82" t="s">
        <v>988</v>
      </c>
      <c r="E121" s="82" t="s">
        <v>196</v>
      </c>
      <c r="F121" s="292" t="s">
        <v>2534</v>
      </c>
      <c r="G121" s="289" t="s">
        <v>24</v>
      </c>
      <c r="H121" s="69" t="s">
        <v>867</v>
      </c>
      <c r="I121" s="288">
        <v>6.5</v>
      </c>
      <c r="J121" s="145">
        <v>6</v>
      </c>
      <c r="K121" s="146">
        <v>6</v>
      </c>
      <c r="L121" s="180">
        <v>6.5</v>
      </c>
      <c r="M121" s="181" t="s">
        <v>4025</v>
      </c>
    </row>
    <row r="122" spans="1:13" ht="24.95" customHeight="1" x14ac:dyDescent="0.2">
      <c r="A122" s="6">
        <v>115</v>
      </c>
      <c r="B122" s="59" t="s">
        <v>3812</v>
      </c>
      <c r="C122" s="81">
        <v>18003900</v>
      </c>
      <c r="D122" s="82" t="s">
        <v>257</v>
      </c>
      <c r="E122" s="82" t="s">
        <v>196</v>
      </c>
      <c r="F122" s="292" t="s">
        <v>2553</v>
      </c>
      <c r="G122" s="289" t="s">
        <v>18</v>
      </c>
      <c r="H122" s="69" t="s">
        <v>889</v>
      </c>
      <c r="I122" s="288">
        <v>6.5</v>
      </c>
      <c r="J122" s="145">
        <v>5</v>
      </c>
      <c r="K122" s="146">
        <v>6</v>
      </c>
      <c r="L122" s="180">
        <v>6</v>
      </c>
      <c r="M122" s="181" t="s">
        <v>4025</v>
      </c>
    </row>
    <row r="123" spans="1:13" ht="24.95" customHeight="1" x14ac:dyDescent="0.2">
      <c r="A123" s="6">
        <v>116</v>
      </c>
      <c r="B123" s="59" t="s">
        <v>3813</v>
      </c>
      <c r="C123" s="81">
        <v>18005148</v>
      </c>
      <c r="D123" s="82" t="s">
        <v>396</v>
      </c>
      <c r="E123" s="82" t="s">
        <v>196</v>
      </c>
      <c r="F123" s="292" t="s">
        <v>1981</v>
      </c>
      <c r="G123" s="289" t="s">
        <v>24</v>
      </c>
      <c r="H123" s="69" t="s">
        <v>912</v>
      </c>
      <c r="I123" s="288">
        <v>6.5</v>
      </c>
      <c r="J123" s="145">
        <v>5.5</v>
      </c>
      <c r="K123" s="146">
        <v>8</v>
      </c>
      <c r="L123" s="180">
        <v>6.5</v>
      </c>
      <c r="M123" s="181" t="s">
        <v>4025</v>
      </c>
    </row>
    <row r="124" spans="1:13" ht="24.95" customHeight="1" x14ac:dyDescent="0.2">
      <c r="A124" s="6">
        <v>117</v>
      </c>
      <c r="B124" s="59" t="s">
        <v>3814</v>
      </c>
      <c r="C124" s="81">
        <v>17004077</v>
      </c>
      <c r="D124" s="82" t="s">
        <v>323</v>
      </c>
      <c r="E124" s="82" t="s">
        <v>196</v>
      </c>
      <c r="F124" s="292" t="s">
        <v>1796</v>
      </c>
      <c r="G124" s="289" t="s">
        <v>1466</v>
      </c>
      <c r="H124" s="69" t="s">
        <v>886</v>
      </c>
      <c r="I124" s="288">
        <v>6.5</v>
      </c>
      <c r="J124" s="145">
        <v>5</v>
      </c>
      <c r="K124" s="146">
        <v>8</v>
      </c>
      <c r="L124" s="180">
        <v>6.5</v>
      </c>
      <c r="M124" s="181" t="s">
        <v>4025</v>
      </c>
    </row>
    <row r="125" spans="1:13" ht="24.95" customHeight="1" x14ac:dyDescent="0.2">
      <c r="A125" s="6">
        <v>118</v>
      </c>
      <c r="B125" s="59" t="s">
        <v>3815</v>
      </c>
      <c r="C125" s="81">
        <v>17004453</v>
      </c>
      <c r="D125" s="82" t="s">
        <v>975</v>
      </c>
      <c r="E125" s="82" t="s">
        <v>196</v>
      </c>
      <c r="F125" s="292" t="s">
        <v>1543</v>
      </c>
      <c r="G125" s="289" t="s">
        <v>1592</v>
      </c>
      <c r="H125" s="69" t="s">
        <v>876</v>
      </c>
      <c r="I125" s="288">
        <v>6.5</v>
      </c>
      <c r="J125" s="145">
        <v>5</v>
      </c>
      <c r="K125" s="146">
        <v>7</v>
      </c>
      <c r="L125" s="180">
        <v>6.5</v>
      </c>
      <c r="M125" s="181" t="s">
        <v>4025</v>
      </c>
    </row>
    <row r="126" spans="1:13" ht="24.95" customHeight="1" x14ac:dyDescent="0.2">
      <c r="A126" s="6">
        <v>119</v>
      </c>
      <c r="B126" s="59" t="s">
        <v>3816</v>
      </c>
      <c r="C126" s="81">
        <v>17002792</v>
      </c>
      <c r="D126" s="82" t="s">
        <v>1231</v>
      </c>
      <c r="E126" s="82" t="s">
        <v>196</v>
      </c>
      <c r="F126" s="292" t="s">
        <v>1809</v>
      </c>
      <c r="G126" s="289" t="s">
        <v>1471</v>
      </c>
      <c r="H126" s="69" t="s">
        <v>1204</v>
      </c>
      <c r="I126" s="288">
        <v>5</v>
      </c>
      <c r="J126" s="145">
        <v>5</v>
      </c>
      <c r="K126" s="146">
        <v>6.5</v>
      </c>
      <c r="L126" s="180">
        <v>5.5</v>
      </c>
      <c r="M126" s="181" t="s">
        <v>4025</v>
      </c>
    </row>
    <row r="127" spans="1:13" ht="24.95" customHeight="1" x14ac:dyDescent="0.2">
      <c r="A127" s="6">
        <v>120</v>
      </c>
      <c r="B127" s="59" t="s">
        <v>3817</v>
      </c>
      <c r="C127" s="81">
        <v>18003295</v>
      </c>
      <c r="D127" s="82" t="s">
        <v>200</v>
      </c>
      <c r="E127" s="82" t="s">
        <v>196</v>
      </c>
      <c r="F127" s="292" t="s">
        <v>2521</v>
      </c>
      <c r="G127" s="289" t="s">
        <v>24</v>
      </c>
      <c r="H127" s="69" t="s">
        <v>952</v>
      </c>
      <c r="I127" s="288">
        <v>5.5</v>
      </c>
      <c r="J127" s="145">
        <v>6</v>
      </c>
      <c r="K127" s="146">
        <v>7.5</v>
      </c>
      <c r="L127" s="180">
        <v>6</v>
      </c>
      <c r="M127" s="181" t="s">
        <v>4025</v>
      </c>
    </row>
    <row r="128" spans="1:13" ht="24.95" customHeight="1" x14ac:dyDescent="0.2">
      <c r="A128" s="6">
        <v>121</v>
      </c>
      <c r="B128" s="59" t="s">
        <v>3818</v>
      </c>
      <c r="C128" s="81">
        <v>18003016</v>
      </c>
      <c r="D128" s="82" t="s">
        <v>187</v>
      </c>
      <c r="E128" s="82" t="s">
        <v>196</v>
      </c>
      <c r="F128" s="292" t="s">
        <v>2301</v>
      </c>
      <c r="G128" s="289" t="s">
        <v>24</v>
      </c>
      <c r="H128" s="69" t="s">
        <v>1345</v>
      </c>
      <c r="I128" s="288">
        <v>6</v>
      </c>
      <c r="J128" s="145">
        <v>5.5</v>
      </c>
      <c r="K128" s="146">
        <v>6.5</v>
      </c>
      <c r="L128" s="180">
        <v>6</v>
      </c>
      <c r="M128" s="181" t="s">
        <v>4025</v>
      </c>
    </row>
    <row r="129" spans="1:13" ht="24.95" customHeight="1" x14ac:dyDescent="0.2">
      <c r="A129" s="6">
        <v>122</v>
      </c>
      <c r="B129" s="59" t="s">
        <v>3819</v>
      </c>
      <c r="C129" s="81">
        <v>18002510</v>
      </c>
      <c r="D129" s="82" t="s">
        <v>1110</v>
      </c>
      <c r="E129" s="82" t="s">
        <v>196</v>
      </c>
      <c r="F129" s="292" t="s">
        <v>1820</v>
      </c>
      <c r="G129" s="289" t="s">
        <v>1512</v>
      </c>
      <c r="H129" s="69" t="s">
        <v>864</v>
      </c>
      <c r="I129" s="288">
        <v>4.5</v>
      </c>
      <c r="J129" s="145">
        <v>5</v>
      </c>
      <c r="K129" s="146">
        <v>8</v>
      </c>
      <c r="L129" s="180">
        <v>5.5</v>
      </c>
      <c r="M129" s="181" t="s">
        <v>4025</v>
      </c>
    </row>
    <row r="130" spans="1:13" ht="24.95" customHeight="1" x14ac:dyDescent="0.2">
      <c r="A130" s="6">
        <v>123</v>
      </c>
      <c r="B130" s="59" t="s">
        <v>3820</v>
      </c>
      <c r="C130" s="81">
        <v>17004304</v>
      </c>
      <c r="D130" s="82" t="s">
        <v>1234</v>
      </c>
      <c r="E130" s="82" t="s">
        <v>196</v>
      </c>
      <c r="F130" s="292" t="s">
        <v>1725</v>
      </c>
      <c r="G130" s="289" t="s">
        <v>1502</v>
      </c>
      <c r="H130" s="69" t="s">
        <v>886</v>
      </c>
      <c r="I130" s="288">
        <v>5.5</v>
      </c>
      <c r="J130" s="145">
        <v>4.5</v>
      </c>
      <c r="K130" s="146">
        <v>7.5</v>
      </c>
      <c r="L130" s="180">
        <v>6</v>
      </c>
      <c r="M130" s="181" t="s">
        <v>4025</v>
      </c>
    </row>
    <row r="131" spans="1:13" ht="24.95" customHeight="1" x14ac:dyDescent="0.2">
      <c r="A131" s="6">
        <v>124</v>
      </c>
      <c r="B131" s="59" t="s">
        <v>3821</v>
      </c>
      <c r="C131" s="81">
        <v>17003231</v>
      </c>
      <c r="D131" s="82" t="s">
        <v>92</v>
      </c>
      <c r="E131" s="82" t="s">
        <v>196</v>
      </c>
      <c r="F131" s="292" t="s">
        <v>2216</v>
      </c>
      <c r="G131" s="289" t="s">
        <v>1582</v>
      </c>
      <c r="H131" s="69" t="s">
        <v>1204</v>
      </c>
      <c r="I131" s="288">
        <v>5</v>
      </c>
      <c r="J131" s="145">
        <v>4.5</v>
      </c>
      <c r="K131" s="146">
        <v>6</v>
      </c>
      <c r="L131" s="180">
        <v>5</v>
      </c>
      <c r="M131" s="181" t="s">
        <v>4025</v>
      </c>
    </row>
    <row r="132" spans="1:13" ht="24.95" customHeight="1" x14ac:dyDescent="0.2">
      <c r="A132" s="6">
        <v>125</v>
      </c>
      <c r="B132" s="59" t="s">
        <v>3822</v>
      </c>
      <c r="C132" s="81">
        <v>18004245</v>
      </c>
      <c r="D132" s="82" t="s">
        <v>402</v>
      </c>
      <c r="E132" s="82" t="s">
        <v>196</v>
      </c>
      <c r="F132" s="292" t="s">
        <v>2409</v>
      </c>
      <c r="G132" s="289" t="s">
        <v>1512</v>
      </c>
      <c r="H132" s="69" t="s">
        <v>1207</v>
      </c>
      <c r="I132" s="288">
        <v>4.5</v>
      </c>
      <c r="J132" s="145">
        <v>4.5</v>
      </c>
      <c r="K132" s="146">
        <v>6.5</v>
      </c>
      <c r="L132" s="180">
        <v>5</v>
      </c>
      <c r="M132" s="181" t="s">
        <v>4025</v>
      </c>
    </row>
    <row r="133" spans="1:13" ht="24.95" customHeight="1" x14ac:dyDescent="0.2">
      <c r="A133" s="6">
        <v>126</v>
      </c>
      <c r="B133" s="59" t="s">
        <v>3823</v>
      </c>
      <c r="C133" s="81">
        <v>18000022</v>
      </c>
      <c r="D133" s="82" t="s">
        <v>938</v>
      </c>
      <c r="E133" s="82" t="s">
        <v>67</v>
      </c>
      <c r="F133" s="292" t="s">
        <v>2623</v>
      </c>
      <c r="G133" s="289" t="s">
        <v>74</v>
      </c>
      <c r="H133" s="69" t="s">
        <v>898</v>
      </c>
      <c r="I133" s="288">
        <v>6</v>
      </c>
      <c r="J133" s="145">
        <v>3</v>
      </c>
      <c r="K133" s="146">
        <v>7.5</v>
      </c>
      <c r="L133" s="180">
        <v>5.5</v>
      </c>
      <c r="M133" s="181" t="s">
        <v>4025</v>
      </c>
    </row>
    <row r="134" spans="1:13" ht="24.95" customHeight="1" x14ac:dyDescent="0.2">
      <c r="A134" s="6">
        <v>127</v>
      </c>
      <c r="B134" s="59" t="s">
        <v>3824</v>
      </c>
      <c r="C134" s="81">
        <v>18003990</v>
      </c>
      <c r="D134" s="82" t="s">
        <v>78</v>
      </c>
      <c r="E134" s="82" t="s">
        <v>67</v>
      </c>
      <c r="F134" s="292" t="s">
        <v>2509</v>
      </c>
      <c r="G134" s="289" t="s">
        <v>81</v>
      </c>
      <c r="H134" s="69" t="s">
        <v>888</v>
      </c>
      <c r="I134" s="288">
        <v>7</v>
      </c>
      <c r="J134" s="145">
        <v>3</v>
      </c>
      <c r="K134" s="146">
        <v>7.5</v>
      </c>
      <c r="L134" s="180">
        <v>6</v>
      </c>
      <c r="M134" s="181" t="s">
        <v>4025</v>
      </c>
    </row>
    <row r="135" spans="1:13" ht="24.95" customHeight="1" x14ac:dyDescent="0.2">
      <c r="A135" s="6">
        <v>128</v>
      </c>
      <c r="B135" s="59" t="s">
        <v>3825</v>
      </c>
      <c r="C135" s="81">
        <v>18003987</v>
      </c>
      <c r="D135" s="82" t="s">
        <v>51</v>
      </c>
      <c r="E135" s="82" t="s">
        <v>67</v>
      </c>
      <c r="F135" s="292" t="s">
        <v>1759</v>
      </c>
      <c r="G135" s="289" t="s">
        <v>18</v>
      </c>
      <c r="H135" s="69" t="s">
        <v>888</v>
      </c>
      <c r="I135" s="288">
        <v>6.5</v>
      </c>
      <c r="J135" s="145">
        <v>3.5</v>
      </c>
      <c r="K135" s="146">
        <v>5</v>
      </c>
      <c r="L135" s="180">
        <v>5.5</v>
      </c>
      <c r="M135" s="181" t="s">
        <v>4025</v>
      </c>
    </row>
    <row r="136" spans="1:13" ht="24.95" customHeight="1" x14ac:dyDescent="0.2">
      <c r="A136" s="6">
        <v>129</v>
      </c>
      <c r="B136" s="59" t="s">
        <v>3826</v>
      </c>
      <c r="C136" s="81">
        <v>18004741</v>
      </c>
      <c r="D136" s="82" t="s">
        <v>1237</v>
      </c>
      <c r="E136" s="82" t="s">
        <v>208</v>
      </c>
      <c r="F136" s="292" t="s">
        <v>2403</v>
      </c>
      <c r="G136" s="289" t="s">
        <v>18</v>
      </c>
      <c r="H136" s="69" t="s">
        <v>891</v>
      </c>
      <c r="I136" s="288">
        <v>6</v>
      </c>
      <c r="J136" s="145">
        <v>3.5</v>
      </c>
      <c r="K136" s="146">
        <v>5</v>
      </c>
      <c r="L136" s="180">
        <v>5</v>
      </c>
      <c r="M136" s="181" t="s">
        <v>4025</v>
      </c>
    </row>
    <row r="137" spans="1:13" ht="24.95" customHeight="1" x14ac:dyDescent="0.2">
      <c r="A137" s="6">
        <v>130</v>
      </c>
      <c r="B137" s="59" t="s">
        <v>3827</v>
      </c>
      <c r="C137" s="81">
        <v>18000206</v>
      </c>
      <c r="D137" s="82" t="s">
        <v>1295</v>
      </c>
      <c r="E137" s="82" t="s">
        <v>208</v>
      </c>
      <c r="F137" s="292" t="s">
        <v>2625</v>
      </c>
      <c r="G137" s="289" t="s">
        <v>24</v>
      </c>
      <c r="H137" s="69" t="s">
        <v>1165</v>
      </c>
      <c r="I137" s="288">
        <v>6</v>
      </c>
      <c r="J137" s="145">
        <v>3</v>
      </c>
      <c r="K137" s="146">
        <v>8</v>
      </c>
      <c r="L137" s="180">
        <v>6</v>
      </c>
      <c r="M137" s="181" t="s">
        <v>4025</v>
      </c>
    </row>
    <row r="138" spans="1:13" ht="24.95" customHeight="1" x14ac:dyDescent="0.2">
      <c r="A138" s="6">
        <v>131</v>
      </c>
      <c r="B138" s="59" t="s">
        <v>3828</v>
      </c>
      <c r="C138" s="81">
        <v>17002173</v>
      </c>
      <c r="D138" s="82" t="s">
        <v>470</v>
      </c>
      <c r="E138" s="82" t="s">
        <v>197</v>
      </c>
      <c r="F138" s="292" t="s">
        <v>2135</v>
      </c>
      <c r="G138" s="289" t="s">
        <v>1490</v>
      </c>
      <c r="H138" s="69" t="s">
        <v>768</v>
      </c>
      <c r="I138" s="288">
        <v>4.5</v>
      </c>
      <c r="J138" s="145">
        <v>3</v>
      </c>
      <c r="K138" s="146">
        <v>6</v>
      </c>
      <c r="L138" s="180">
        <v>4.5</v>
      </c>
      <c r="M138" s="181" t="s">
        <v>4027</v>
      </c>
    </row>
    <row r="139" spans="1:13" ht="24.95" customHeight="1" x14ac:dyDescent="0.2">
      <c r="A139" s="6">
        <v>132</v>
      </c>
      <c r="B139" s="59" t="s">
        <v>3829</v>
      </c>
      <c r="C139" s="81">
        <v>16003877</v>
      </c>
      <c r="D139" s="82" t="s">
        <v>51</v>
      </c>
      <c r="E139" s="82" t="s">
        <v>462</v>
      </c>
      <c r="F139" s="292" t="s">
        <v>1667</v>
      </c>
      <c r="G139" s="289" t="s">
        <v>1469</v>
      </c>
      <c r="H139" s="69" t="s">
        <v>270</v>
      </c>
      <c r="I139" s="288">
        <v>5</v>
      </c>
      <c r="J139" s="145">
        <v>5</v>
      </c>
      <c r="K139" s="146">
        <v>5</v>
      </c>
      <c r="L139" s="180">
        <v>5</v>
      </c>
      <c r="M139" s="181" t="s">
        <v>4025</v>
      </c>
    </row>
    <row r="140" spans="1:13" ht="24.95" customHeight="1" x14ac:dyDescent="0.2">
      <c r="A140" s="6">
        <v>133</v>
      </c>
      <c r="B140" s="59" t="s">
        <v>3830</v>
      </c>
      <c r="C140" s="81">
        <v>18002798</v>
      </c>
      <c r="D140" s="82" t="s">
        <v>1094</v>
      </c>
      <c r="E140" s="82" t="s">
        <v>1095</v>
      </c>
      <c r="F140" s="292" t="s">
        <v>2246</v>
      </c>
      <c r="G140" s="289" t="s">
        <v>1476</v>
      </c>
      <c r="H140" s="69" t="s">
        <v>1012</v>
      </c>
      <c r="I140" s="288">
        <v>5</v>
      </c>
      <c r="J140" s="145">
        <v>4.5</v>
      </c>
      <c r="K140" s="146">
        <v>5</v>
      </c>
      <c r="L140" s="180">
        <v>5</v>
      </c>
      <c r="M140" s="181" t="s">
        <v>4025</v>
      </c>
    </row>
    <row r="141" spans="1:13" ht="24.95" customHeight="1" x14ac:dyDescent="0.2">
      <c r="A141" s="6">
        <v>134</v>
      </c>
      <c r="B141" s="59" t="s">
        <v>3831</v>
      </c>
      <c r="C141" s="81">
        <v>17001528</v>
      </c>
      <c r="D141" s="82" t="s">
        <v>210</v>
      </c>
      <c r="E141" s="82" t="s">
        <v>319</v>
      </c>
      <c r="F141" s="292" t="s">
        <v>1813</v>
      </c>
      <c r="G141" s="289" t="s">
        <v>1567</v>
      </c>
      <c r="H141" s="69" t="s">
        <v>855</v>
      </c>
      <c r="I141" s="288">
        <v>5.5</v>
      </c>
      <c r="J141" s="145">
        <v>3.5</v>
      </c>
      <c r="K141" s="146">
        <v>7.5</v>
      </c>
      <c r="L141" s="180">
        <v>5.5</v>
      </c>
      <c r="M141" s="181" t="s">
        <v>4025</v>
      </c>
    </row>
    <row r="142" spans="1:13" ht="24.95" customHeight="1" x14ac:dyDescent="0.2">
      <c r="A142" s="6">
        <v>135</v>
      </c>
      <c r="B142" s="59" t="s">
        <v>3832</v>
      </c>
      <c r="C142" s="81">
        <v>18004696</v>
      </c>
      <c r="D142" s="82" t="s">
        <v>1049</v>
      </c>
      <c r="E142" s="82" t="s">
        <v>319</v>
      </c>
      <c r="F142" s="292" t="s">
        <v>2345</v>
      </c>
      <c r="G142" s="289" t="s">
        <v>1485</v>
      </c>
      <c r="H142" s="69" t="s">
        <v>891</v>
      </c>
      <c r="I142" s="288">
        <v>6</v>
      </c>
      <c r="J142" s="145">
        <v>3.5</v>
      </c>
      <c r="K142" s="146">
        <v>7</v>
      </c>
      <c r="L142" s="180">
        <v>5.5</v>
      </c>
      <c r="M142" s="181" t="s">
        <v>4025</v>
      </c>
    </row>
    <row r="143" spans="1:13" ht="24.95" customHeight="1" x14ac:dyDescent="0.2">
      <c r="A143" s="6">
        <v>136</v>
      </c>
      <c r="B143" s="59" t="s">
        <v>3833</v>
      </c>
      <c r="C143" s="81">
        <v>18005295</v>
      </c>
      <c r="D143" s="82" t="s">
        <v>995</v>
      </c>
      <c r="E143" s="82" t="s">
        <v>996</v>
      </c>
      <c r="F143" s="292" t="s">
        <v>1686</v>
      </c>
      <c r="G143" s="289" t="s">
        <v>1592</v>
      </c>
      <c r="H143" s="69" t="s">
        <v>891</v>
      </c>
      <c r="I143" s="288">
        <v>6.5</v>
      </c>
      <c r="J143" s="145">
        <v>3.5</v>
      </c>
      <c r="K143" s="146">
        <v>7.5</v>
      </c>
      <c r="L143" s="180">
        <v>6</v>
      </c>
      <c r="M143" s="181" t="s">
        <v>4025</v>
      </c>
    </row>
    <row r="144" spans="1:13" ht="24.95" customHeight="1" x14ac:dyDescent="0.2">
      <c r="A144" s="6">
        <v>137</v>
      </c>
      <c r="B144" s="59" t="s">
        <v>3865</v>
      </c>
      <c r="C144" s="81">
        <v>17003434</v>
      </c>
      <c r="D144" s="82" t="s">
        <v>1778</v>
      </c>
      <c r="E144" s="82" t="s">
        <v>55</v>
      </c>
      <c r="F144" s="292" t="s">
        <v>1779</v>
      </c>
      <c r="G144" s="289" t="s">
        <v>1541</v>
      </c>
      <c r="H144" s="69" t="s">
        <v>1109</v>
      </c>
      <c r="I144" s="288">
        <v>4.5</v>
      </c>
      <c r="J144" s="145">
        <v>3</v>
      </c>
      <c r="K144" s="146">
        <v>7</v>
      </c>
      <c r="L144" s="180">
        <v>5</v>
      </c>
      <c r="M144" s="181" t="s">
        <v>4025</v>
      </c>
    </row>
    <row r="145" spans="1:13" ht="24.95" customHeight="1" x14ac:dyDescent="0.2">
      <c r="A145" s="6">
        <v>138</v>
      </c>
      <c r="B145" s="59" t="s">
        <v>3866</v>
      </c>
      <c r="C145" s="81">
        <v>17003590</v>
      </c>
      <c r="D145" s="82" t="s">
        <v>1806</v>
      </c>
      <c r="E145" s="82" t="s">
        <v>191</v>
      </c>
      <c r="F145" s="292" t="s">
        <v>1658</v>
      </c>
      <c r="G145" s="289" t="s">
        <v>1807</v>
      </c>
      <c r="H145" s="69" t="s">
        <v>1412</v>
      </c>
      <c r="I145" s="288">
        <v>6.5</v>
      </c>
      <c r="J145" s="145">
        <v>3</v>
      </c>
      <c r="K145" s="146">
        <v>8</v>
      </c>
      <c r="L145" s="180">
        <v>6</v>
      </c>
      <c r="M145" s="181" t="s">
        <v>4025</v>
      </c>
    </row>
    <row r="146" spans="1:13" ht="24.95" customHeight="1" x14ac:dyDescent="0.2">
      <c r="A146" s="6">
        <v>139</v>
      </c>
      <c r="B146" s="59" t="s">
        <v>3867</v>
      </c>
      <c r="C146" s="81">
        <v>18001959</v>
      </c>
      <c r="D146" s="82" t="s">
        <v>1776</v>
      </c>
      <c r="E146" s="82" t="s">
        <v>1503</v>
      </c>
      <c r="F146" s="292" t="s">
        <v>2355</v>
      </c>
      <c r="G146" s="289" t="s">
        <v>75</v>
      </c>
      <c r="H146" s="69" t="s">
        <v>889</v>
      </c>
      <c r="I146" s="288">
        <v>6</v>
      </c>
      <c r="J146" s="145">
        <v>3</v>
      </c>
      <c r="K146" s="146">
        <v>6</v>
      </c>
      <c r="L146" s="180">
        <v>5.5</v>
      </c>
      <c r="M146" s="181" t="s">
        <v>4025</v>
      </c>
    </row>
    <row r="147" spans="1:13" ht="24.95" customHeight="1" x14ac:dyDescent="0.2">
      <c r="A147" s="6">
        <v>140</v>
      </c>
      <c r="B147" s="59" t="s">
        <v>3868</v>
      </c>
      <c r="C147" s="81">
        <v>16000579</v>
      </c>
      <c r="D147" s="82" t="s">
        <v>260</v>
      </c>
      <c r="E147" s="82" t="s">
        <v>58</v>
      </c>
      <c r="F147" s="292" t="s">
        <v>1528</v>
      </c>
      <c r="G147" s="289" t="s">
        <v>75</v>
      </c>
      <c r="H147" s="69" t="s">
        <v>454</v>
      </c>
      <c r="I147" s="288">
        <v>6.5</v>
      </c>
      <c r="J147" s="145">
        <v>3</v>
      </c>
      <c r="K147" s="146">
        <v>5</v>
      </c>
      <c r="L147" s="180">
        <v>5.5</v>
      </c>
      <c r="M147" s="181" t="s">
        <v>4025</v>
      </c>
    </row>
    <row r="148" spans="1:13" ht="24.95" customHeight="1" x14ac:dyDescent="0.2">
      <c r="A148" s="6">
        <v>141</v>
      </c>
      <c r="B148" s="59" t="s">
        <v>3869</v>
      </c>
      <c r="C148" s="81">
        <v>17004548</v>
      </c>
      <c r="D148" s="82" t="s">
        <v>1969</v>
      </c>
      <c r="E148" s="82" t="s">
        <v>25</v>
      </c>
      <c r="F148" s="292" t="s">
        <v>1697</v>
      </c>
      <c r="G148" s="289" t="s">
        <v>18</v>
      </c>
      <c r="H148" s="69" t="s">
        <v>3974</v>
      </c>
      <c r="I148" s="288">
        <v>5.5</v>
      </c>
      <c r="J148" s="145">
        <v>3.5</v>
      </c>
      <c r="K148" s="146">
        <v>5.5</v>
      </c>
      <c r="L148" s="180">
        <v>5</v>
      </c>
      <c r="M148" s="181" t="s">
        <v>4025</v>
      </c>
    </row>
    <row r="149" spans="1:13" ht="24.95" customHeight="1" x14ac:dyDescent="0.2">
      <c r="A149" s="6">
        <v>142</v>
      </c>
      <c r="B149" s="59" t="s">
        <v>3870</v>
      </c>
      <c r="C149" s="81">
        <v>18003015</v>
      </c>
      <c r="D149" s="82" t="s">
        <v>224</v>
      </c>
      <c r="E149" s="82" t="s">
        <v>33</v>
      </c>
      <c r="F149" s="292" t="s">
        <v>1663</v>
      </c>
      <c r="G149" s="289" t="s">
        <v>1613</v>
      </c>
      <c r="H149" s="69" t="s">
        <v>1345</v>
      </c>
      <c r="I149" s="288">
        <v>5</v>
      </c>
      <c r="J149" s="145">
        <v>3</v>
      </c>
      <c r="K149" s="146">
        <v>6.5</v>
      </c>
      <c r="L149" s="180">
        <v>5</v>
      </c>
      <c r="M149" s="181" t="s">
        <v>4025</v>
      </c>
    </row>
    <row r="150" spans="1:13" ht="24.95" customHeight="1" x14ac:dyDescent="0.2">
      <c r="A150" s="6">
        <v>143</v>
      </c>
      <c r="B150" s="59" t="s">
        <v>3871</v>
      </c>
      <c r="C150" s="81">
        <v>17001718</v>
      </c>
      <c r="D150" s="82" t="s">
        <v>1309</v>
      </c>
      <c r="E150" s="82" t="s">
        <v>252</v>
      </c>
      <c r="F150" s="292" t="s">
        <v>1791</v>
      </c>
      <c r="G150" s="289" t="s">
        <v>1478</v>
      </c>
      <c r="H150" s="69" t="s">
        <v>3975</v>
      </c>
      <c r="I150" s="288">
        <v>6.5</v>
      </c>
      <c r="J150" s="145">
        <v>3.5</v>
      </c>
      <c r="K150" s="146">
        <v>6.5</v>
      </c>
      <c r="L150" s="180">
        <v>6</v>
      </c>
      <c r="M150" s="181" t="s">
        <v>4025</v>
      </c>
    </row>
    <row r="151" spans="1:13" ht="24.95" customHeight="1" x14ac:dyDescent="0.2">
      <c r="A151" s="6">
        <v>144</v>
      </c>
      <c r="B151" s="59" t="s">
        <v>3872</v>
      </c>
      <c r="C151" s="81">
        <v>17003553</v>
      </c>
      <c r="D151" s="82" t="s">
        <v>2020</v>
      </c>
      <c r="E151" s="82" t="s">
        <v>171</v>
      </c>
      <c r="F151" s="292" t="s">
        <v>1763</v>
      </c>
      <c r="G151" s="289" t="s">
        <v>24</v>
      </c>
      <c r="H151" s="69" t="s">
        <v>335</v>
      </c>
      <c r="I151" s="288">
        <v>7</v>
      </c>
      <c r="J151" s="145">
        <v>3.5</v>
      </c>
      <c r="K151" s="146">
        <v>7</v>
      </c>
      <c r="L151" s="180">
        <v>6</v>
      </c>
      <c r="M151" s="181" t="s">
        <v>4025</v>
      </c>
    </row>
    <row r="152" spans="1:13" ht="24.95" customHeight="1" x14ac:dyDescent="0.2">
      <c r="A152" s="6">
        <v>145</v>
      </c>
      <c r="B152" s="59" t="s">
        <v>3873</v>
      </c>
      <c r="C152" s="81">
        <v>18005689</v>
      </c>
      <c r="D152" s="82" t="s">
        <v>199</v>
      </c>
      <c r="E152" s="82" t="s">
        <v>167</v>
      </c>
      <c r="F152" s="292" t="s">
        <v>2457</v>
      </c>
      <c r="G152" s="289" t="s">
        <v>1471</v>
      </c>
      <c r="H152" s="69" t="s">
        <v>448</v>
      </c>
      <c r="I152" s="288">
        <v>7</v>
      </c>
      <c r="J152" s="145">
        <v>5.5</v>
      </c>
      <c r="K152" s="146">
        <v>6</v>
      </c>
      <c r="L152" s="180">
        <v>6.5</v>
      </c>
      <c r="M152" s="181" t="s">
        <v>4025</v>
      </c>
    </row>
    <row r="153" spans="1:13" ht="24.95" customHeight="1" x14ac:dyDescent="0.2">
      <c r="A153" s="6">
        <v>146</v>
      </c>
      <c r="B153" s="59" t="s">
        <v>3874</v>
      </c>
      <c r="C153" s="81">
        <v>17004152</v>
      </c>
      <c r="D153" s="82" t="s">
        <v>2041</v>
      </c>
      <c r="E153" s="82" t="s">
        <v>2042</v>
      </c>
      <c r="F153" s="292" t="s">
        <v>1744</v>
      </c>
      <c r="G153" s="289" t="s">
        <v>24</v>
      </c>
      <c r="H153" s="69" t="s">
        <v>1412</v>
      </c>
      <c r="I153" s="288">
        <v>7.5</v>
      </c>
      <c r="J153" s="145">
        <v>5.5</v>
      </c>
      <c r="K153" s="146">
        <v>8</v>
      </c>
      <c r="L153" s="180">
        <v>7</v>
      </c>
      <c r="M153" s="181" t="s">
        <v>4022</v>
      </c>
    </row>
    <row r="154" spans="1:13" ht="24.95" customHeight="1" x14ac:dyDescent="0.2">
      <c r="A154" s="6">
        <v>147</v>
      </c>
      <c r="B154" s="59" t="s">
        <v>3875</v>
      </c>
      <c r="C154" s="81">
        <v>16000867</v>
      </c>
      <c r="D154" s="82" t="s">
        <v>1621</v>
      </c>
      <c r="E154" s="82" t="s">
        <v>164</v>
      </c>
      <c r="F154" s="292" t="s">
        <v>1531</v>
      </c>
      <c r="G154" s="289" t="s">
        <v>18</v>
      </c>
      <c r="H154" s="69" t="s">
        <v>1474</v>
      </c>
      <c r="I154" s="288">
        <v>7.5</v>
      </c>
      <c r="J154" s="145">
        <v>5</v>
      </c>
      <c r="K154" s="146">
        <v>8</v>
      </c>
      <c r="L154" s="180">
        <v>7</v>
      </c>
      <c r="M154" s="181" t="s">
        <v>4022</v>
      </c>
    </row>
    <row r="155" spans="1:13" ht="24.95" customHeight="1" x14ac:dyDescent="0.2">
      <c r="A155" s="6">
        <v>148</v>
      </c>
      <c r="B155" s="59" t="s">
        <v>3876</v>
      </c>
      <c r="C155" s="81">
        <v>18001632</v>
      </c>
      <c r="D155" s="82" t="s">
        <v>100</v>
      </c>
      <c r="E155" s="82" t="s">
        <v>26</v>
      </c>
      <c r="F155" s="292" t="s">
        <v>1929</v>
      </c>
      <c r="G155" s="289" t="s">
        <v>74</v>
      </c>
      <c r="H155" s="69" t="s">
        <v>917</v>
      </c>
      <c r="I155" s="288">
        <v>7.5</v>
      </c>
      <c r="J155" s="145">
        <v>5</v>
      </c>
      <c r="K155" s="146">
        <v>7.5</v>
      </c>
      <c r="L155" s="180">
        <v>7</v>
      </c>
      <c r="M155" s="181" t="s">
        <v>4022</v>
      </c>
    </row>
    <row r="156" spans="1:13" ht="24.95" customHeight="1" x14ac:dyDescent="0.2">
      <c r="A156" s="6">
        <v>149</v>
      </c>
      <c r="B156" s="59" t="s">
        <v>3877</v>
      </c>
      <c r="C156" s="81">
        <v>18003916</v>
      </c>
      <c r="D156" s="82" t="s">
        <v>115</v>
      </c>
      <c r="E156" s="82" t="s">
        <v>26</v>
      </c>
      <c r="F156" s="292" t="s">
        <v>2408</v>
      </c>
      <c r="G156" s="289" t="s">
        <v>1502</v>
      </c>
      <c r="H156" s="69" t="s">
        <v>893</v>
      </c>
      <c r="I156" s="288">
        <v>6</v>
      </c>
      <c r="J156" s="145">
        <v>3.5</v>
      </c>
      <c r="K156" s="146">
        <v>6</v>
      </c>
      <c r="L156" s="180">
        <v>5.5</v>
      </c>
      <c r="M156" s="181" t="s">
        <v>4025</v>
      </c>
    </row>
    <row r="157" spans="1:13" ht="24.95" customHeight="1" x14ac:dyDescent="0.2">
      <c r="A157" s="6">
        <v>150</v>
      </c>
      <c r="B157" s="59" t="s">
        <v>3878</v>
      </c>
      <c r="C157" s="81">
        <v>18005240</v>
      </c>
      <c r="D157" s="82" t="s">
        <v>3841</v>
      </c>
      <c r="E157" s="82" t="s">
        <v>1649</v>
      </c>
      <c r="F157" s="292" t="s">
        <v>2399</v>
      </c>
      <c r="G157" s="289" t="s">
        <v>1502</v>
      </c>
      <c r="H157" s="69" t="s">
        <v>930</v>
      </c>
      <c r="I157" s="288">
        <v>6</v>
      </c>
      <c r="J157" s="145">
        <v>3.5</v>
      </c>
      <c r="K157" s="146">
        <v>6</v>
      </c>
      <c r="L157" s="180">
        <v>5.5</v>
      </c>
      <c r="M157" s="181" t="s">
        <v>4025</v>
      </c>
    </row>
    <row r="158" spans="1:13" ht="24.95" customHeight="1" x14ac:dyDescent="0.2">
      <c r="A158" s="6">
        <v>151</v>
      </c>
      <c r="B158" s="59" t="s">
        <v>3879</v>
      </c>
      <c r="C158" s="81">
        <v>17003975</v>
      </c>
      <c r="D158" s="82" t="s">
        <v>3843</v>
      </c>
      <c r="E158" s="82" t="s">
        <v>40</v>
      </c>
      <c r="F158" s="292" t="s">
        <v>1818</v>
      </c>
      <c r="G158" s="289" t="s">
        <v>24</v>
      </c>
      <c r="H158" s="69" t="s">
        <v>331</v>
      </c>
      <c r="I158" s="288">
        <v>5.5</v>
      </c>
      <c r="J158" s="145">
        <v>3.5</v>
      </c>
      <c r="K158" s="146">
        <v>6</v>
      </c>
      <c r="L158" s="180">
        <v>5</v>
      </c>
      <c r="M158" s="181" t="s">
        <v>4025</v>
      </c>
    </row>
    <row r="159" spans="1:13" ht="24.95" customHeight="1" x14ac:dyDescent="0.2">
      <c r="A159" s="6">
        <v>152</v>
      </c>
      <c r="B159" s="59" t="s">
        <v>3880</v>
      </c>
      <c r="C159" s="81">
        <v>16002522</v>
      </c>
      <c r="D159" s="82" t="s">
        <v>668</v>
      </c>
      <c r="E159" s="82" t="s">
        <v>140</v>
      </c>
      <c r="F159" s="292" t="s">
        <v>1681</v>
      </c>
      <c r="G159" s="289" t="s">
        <v>24</v>
      </c>
      <c r="H159" s="69" t="s">
        <v>3976</v>
      </c>
      <c r="I159" s="288">
        <v>5.5</v>
      </c>
      <c r="J159" s="145">
        <v>4.5</v>
      </c>
      <c r="K159" s="146">
        <v>7.5</v>
      </c>
      <c r="L159" s="180">
        <v>6</v>
      </c>
      <c r="M159" s="181" t="s">
        <v>4025</v>
      </c>
    </row>
    <row r="160" spans="1:13" ht="24.95" customHeight="1" x14ac:dyDescent="0.2">
      <c r="A160" s="6">
        <v>153</v>
      </c>
      <c r="B160" s="59" t="s">
        <v>3881</v>
      </c>
      <c r="C160" s="81">
        <v>17004260</v>
      </c>
      <c r="D160" s="82" t="s">
        <v>3844</v>
      </c>
      <c r="E160" s="82" t="s">
        <v>178</v>
      </c>
      <c r="F160" s="292" t="s">
        <v>1845</v>
      </c>
      <c r="G160" s="289" t="s">
        <v>1579</v>
      </c>
      <c r="H160" s="69" t="s">
        <v>1412</v>
      </c>
      <c r="I160" s="288">
        <v>4.5</v>
      </c>
      <c r="J160" s="145">
        <v>3.5</v>
      </c>
      <c r="K160" s="146">
        <v>8</v>
      </c>
      <c r="L160" s="180">
        <v>5</v>
      </c>
      <c r="M160" s="181" t="s">
        <v>4025</v>
      </c>
    </row>
    <row r="161" spans="1:13" ht="24.95" customHeight="1" x14ac:dyDescent="0.2">
      <c r="A161" s="6">
        <v>154</v>
      </c>
      <c r="B161" s="59" t="s">
        <v>3882</v>
      </c>
      <c r="C161" s="81">
        <v>18001749</v>
      </c>
      <c r="D161" s="82" t="s">
        <v>91</v>
      </c>
      <c r="E161" s="82" t="s">
        <v>2154</v>
      </c>
      <c r="F161" s="292" t="s">
        <v>2214</v>
      </c>
      <c r="G161" s="289" t="s">
        <v>1471</v>
      </c>
      <c r="H161" s="69" t="s">
        <v>889</v>
      </c>
      <c r="I161" s="288">
        <v>6.5</v>
      </c>
      <c r="J161" s="145">
        <v>5</v>
      </c>
      <c r="K161" s="146">
        <v>6</v>
      </c>
      <c r="L161" s="180">
        <v>6</v>
      </c>
      <c r="M161" s="181" t="s">
        <v>4025</v>
      </c>
    </row>
    <row r="162" spans="1:13" ht="24.95" customHeight="1" x14ac:dyDescent="0.2">
      <c r="A162" s="6">
        <v>155</v>
      </c>
      <c r="B162" s="59" t="s">
        <v>3883</v>
      </c>
      <c r="C162" s="81">
        <v>18002641</v>
      </c>
      <c r="D162" s="82" t="s">
        <v>51</v>
      </c>
      <c r="E162" s="82" t="s">
        <v>237</v>
      </c>
      <c r="F162" s="292" t="s">
        <v>2392</v>
      </c>
      <c r="G162" s="289" t="s">
        <v>1476</v>
      </c>
      <c r="H162" s="69" t="s">
        <v>748</v>
      </c>
      <c r="I162" s="288">
        <v>6.5</v>
      </c>
      <c r="J162" s="145">
        <v>5</v>
      </c>
      <c r="K162" s="146">
        <v>7</v>
      </c>
      <c r="L162" s="180">
        <v>6.5</v>
      </c>
      <c r="M162" s="181" t="s">
        <v>4025</v>
      </c>
    </row>
    <row r="163" spans="1:13" ht="24.95" customHeight="1" x14ac:dyDescent="0.2">
      <c r="A163" s="6">
        <v>156</v>
      </c>
      <c r="B163" s="59" t="s">
        <v>3884</v>
      </c>
      <c r="C163" s="81">
        <v>18001978</v>
      </c>
      <c r="D163" s="82" t="s">
        <v>1293</v>
      </c>
      <c r="E163" s="82" t="s">
        <v>47</v>
      </c>
      <c r="F163" s="292" t="s">
        <v>2123</v>
      </c>
      <c r="G163" s="289" t="s">
        <v>75</v>
      </c>
      <c r="H163" s="69" t="s">
        <v>889</v>
      </c>
      <c r="I163" s="288">
        <v>3.5</v>
      </c>
      <c r="J163" s="145">
        <v>4</v>
      </c>
      <c r="K163" s="146">
        <v>5</v>
      </c>
      <c r="L163" s="180">
        <v>4</v>
      </c>
      <c r="M163" s="181" t="s">
        <v>4027</v>
      </c>
    </row>
    <row r="164" spans="1:13" ht="24.95" customHeight="1" x14ac:dyDescent="0.2">
      <c r="A164" s="6">
        <v>157</v>
      </c>
      <c r="B164" s="59" t="s">
        <v>3885</v>
      </c>
      <c r="C164" s="81">
        <v>18001075</v>
      </c>
      <c r="D164" s="82" t="s">
        <v>2559</v>
      </c>
      <c r="E164" s="82" t="s">
        <v>47</v>
      </c>
      <c r="F164" s="292" t="s">
        <v>2252</v>
      </c>
      <c r="G164" s="289" t="s">
        <v>24</v>
      </c>
      <c r="H164" s="69" t="s">
        <v>889</v>
      </c>
      <c r="I164" s="288">
        <v>5</v>
      </c>
      <c r="J164" s="145">
        <v>6.5</v>
      </c>
      <c r="K164" s="146">
        <v>7</v>
      </c>
      <c r="L164" s="180">
        <v>6</v>
      </c>
      <c r="M164" s="181" t="s">
        <v>4025</v>
      </c>
    </row>
    <row r="165" spans="1:13" ht="24.95" customHeight="1" x14ac:dyDescent="0.2">
      <c r="A165" s="6">
        <v>158</v>
      </c>
      <c r="B165" s="59" t="s">
        <v>3886</v>
      </c>
      <c r="C165" s="81">
        <v>18003362</v>
      </c>
      <c r="D165" s="82" t="s">
        <v>2568</v>
      </c>
      <c r="E165" s="82" t="s">
        <v>132</v>
      </c>
      <c r="F165" s="292" t="s">
        <v>2140</v>
      </c>
      <c r="G165" s="289" t="s">
        <v>1502</v>
      </c>
      <c r="H165" s="69" t="s">
        <v>3955</v>
      </c>
      <c r="I165" s="288">
        <v>3</v>
      </c>
      <c r="J165" s="145">
        <v>4</v>
      </c>
      <c r="K165" s="146">
        <v>5</v>
      </c>
      <c r="L165" s="180">
        <v>4</v>
      </c>
      <c r="M165" s="181" t="s">
        <v>4027</v>
      </c>
    </row>
    <row r="166" spans="1:13" ht="24.95" customHeight="1" x14ac:dyDescent="0.2">
      <c r="A166" s="6">
        <v>159</v>
      </c>
      <c r="B166" s="59" t="s">
        <v>3887</v>
      </c>
      <c r="C166" s="81">
        <v>18000010</v>
      </c>
      <c r="D166" s="82" t="s">
        <v>380</v>
      </c>
      <c r="E166" s="82" t="s">
        <v>1706</v>
      </c>
      <c r="F166" s="292" t="s">
        <v>1758</v>
      </c>
      <c r="G166" s="289" t="s">
        <v>1486</v>
      </c>
      <c r="H166" s="69" t="s">
        <v>3955</v>
      </c>
      <c r="I166" s="288">
        <v>4</v>
      </c>
      <c r="J166" s="145">
        <v>4</v>
      </c>
      <c r="K166" s="146">
        <v>7</v>
      </c>
      <c r="L166" s="180">
        <v>5</v>
      </c>
      <c r="M166" s="181" t="s">
        <v>4025</v>
      </c>
    </row>
    <row r="167" spans="1:13" ht="24.95" customHeight="1" x14ac:dyDescent="0.2">
      <c r="A167" s="6">
        <v>160</v>
      </c>
      <c r="B167" s="59" t="s">
        <v>3888</v>
      </c>
      <c r="C167" s="81">
        <v>18003018</v>
      </c>
      <c r="D167" s="82" t="s">
        <v>3840</v>
      </c>
      <c r="E167" s="82" t="s">
        <v>977</v>
      </c>
      <c r="F167" s="292" t="s">
        <v>2547</v>
      </c>
      <c r="G167" s="289" t="s">
        <v>24</v>
      </c>
      <c r="H167" s="69" t="s">
        <v>891</v>
      </c>
      <c r="I167" s="288">
        <v>3</v>
      </c>
      <c r="J167" s="145">
        <v>4.5</v>
      </c>
      <c r="K167" s="146">
        <v>7.5</v>
      </c>
      <c r="L167" s="180">
        <v>4.5</v>
      </c>
      <c r="M167" s="181" t="s">
        <v>4027</v>
      </c>
    </row>
    <row r="168" spans="1:13" ht="24.95" customHeight="1" x14ac:dyDescent="0.2">
      <c r="A168" s="6">
        <v>161</v>
      </c>
      <c r="B168" s="59" t="s">
        <v>3889</v>
      </c>
      <c r="C168" s="81">
        <v>16000851</v>
      </c>
      <c r="D168" s="82" t="s">
        <v>218</v>
      </c>
      <c r="E168" s="82" t="s">
        <v>129</v>
      </c>
      <c r="F168" s="292" t="s">
        <v>1493</v>
      </c>
      <c r="G168" s="289" t="s">
        <v>24</v>
      </c>
      <c r="H168" s="69" t="s">
        <v>1474</v>
      </c>
      <c r="I168" s="288">
        <v>2.5</v>
      </c>
      <c r="J168" s="145">
        <v>3</v>
      </c>
      <c r="K168" s="146">
        <v>5</v>
      </c>
      <c r="L168" s="180">
        <v>3.5</v>
      </c>
      <c r="M168" s="181" t="s">
        <v>4027</v>
      </c>
    </row>
    <row r="169" spans="1:13" ht="24.95" customHeight="1" x14ac:dyDescent="0.2">
      <c r="A169" s="6">
        <v>162</v>
      </c>
      <c r="B169" s="59" t="s">
        <v>3890</v>
      </c>
      <c r="C169" s="81">
        <v>16002625</v>
      </c>
      <c r="D169" s="82" t="s">
        <v>228</v>
      </c>
      <c r="E169" s="82" t="s">
        <v>48</v>
      </c>
      <c r="F169" s="292" t="s">
        <v>1712</v>
      </c>
      <c r="G169" s="289" t="s">
        <v>24</v>
      </c>
      <c r="H169" s="69" t="s">
        <v>3956</v>
      </c>
      <c r="I169" s="288">
        <v>3</v>
      </c>
      <c r="J169" s="145">
        <v>3.5</v>
      </c>
      <c r="K169" s="146">
        <v>0</v>
      </c>
      <c r="L169" s="180">
        <v>2.5</v>
      </c>
      <c r="M169" s="181" t="s">
        <v>4027</v>
      </c>
    </row>
    <row r="170" spans="1:13" ht="24.95" customHeight="1" x14ac:dyDescent="0.2">
      <c r="A170" s="6">
        <v>163</v>
      </c>
      <c r="B170" s="59" t="s">
        <v>3891</v>
      </c>
      <c r="C170" s="81">
        <v>17002494</v>
      </c>
      <c r="D170" s="82" t="s">
        <v>2206</v>
      </c>
      <c r="E170" s="82" t="s">
        <v>42</v>
      </c>
      <c r="F170" s="292" t="s">
        <v>1685</v>
      </c>
      <c r="G170" s="289" t="s">
        <v>24</v>
      </c>
      <c r="H170" s="69" t="s">
        <v>1412</v>
      </c>
      <c r="I170" s="288">
        <v>3</v>
      </c>
      <c r="J170" s="145">
        <v>3.5</v>
      </c>
      <c r="K170" s="146">
        <v>8</v>
      </c>
      <c r="L170" s="180">
        <v>4.5</v>
      </c>
      <c r="M170" s="181" t="s">
        <v>4027</v>
      </c>
    </row>
    <row r="171" spans="1:13" ht="24.95" customHeight="1" x14ac:dyDescent="0.2">
      <c r="A171" s="6">
        <v>164</v>
      </c>
      <c r="B171" s="59" t="s">
        <v>3892</v>
      </c>
      <c r="C171" s="81">
        <v>17002966</v>
      </c>
      <c r="D171" s="82" t="s">
        <v>14</v>
      </c>
      <c r="E171" s="82" t="s">
        <v>113</v>
      </c>
      <c r="F171" s="292" t="s">
        <v>1824</v>
      </c>
      <c r="G171" s="289" t="s">
        <v>24</v>
      </c>
      <c r="H171" s="69" t="s">
        <v>3957</v>
      </c>
      <c r="I171" s="288">
        <v>3</v>
      </c>
      <c r="J171" s="145">
        <v>3</v>
      </c>
      <c r="K171" s="146">
        <v>6</v>
      </c>
      <c r="L171" s="180">
        <v>4</v>
      </c>
      <c r="M171" s="181" t="s">
        <v>4027</v>
      </c>
    </row>
    <row r="172" spans="1:13" ht="24.95" customHeight="1" x14ac:dyDescent="0.2">
      <c r="A172" s="6">
        <v>165</v>
      </c>
      <c r="B172" s="59" t="s">
        <v>3893</v>
      </c>
      <c r="C172" s="81">
        <v>18005802</v>
      </c>
      <c r="D172" s="82" t="s">
        <v>3837</v>
      </c>
      <c r="E172" s="82" t="s">
        <v>110</v>
      </c>
      <c r="F172" s="292" t="s">
        <v>3954</v>
      </c>
      <c r="G172" s="289" t="s">
        <v>24</v>
      </c>
      <c r="H172" s="69" t="s">
        <v>3958</v>
      </c>
      <c r="I172" s="288">
        <v>1.5</v>
      </c>
      <c r="J172" s="145">
        <v>3.5</v>
      </c>
      <c r="K172" s="146">
        <v>5</v>
      </c>
      <c r="L172" s="180">
        <v>3</v>
      </c>
      <c r="M172" s="181" t="s">
        <v>4027</v>
      </c>
    </row>
    <row r="173" spans="1:13" ht="24.95" customHeight="1" x14ac:dyDescent="0.2">
      <c r="A173" s="6">
        <v>166</v>
      </c>
      <c r="B173" s="59" t="s">
        <v>3894</v>
      </c>
      <c r="C173" s="81">
        <v>17001264</v>
      </c>
      <c r="D173" s="82" t="s">
        <v>1647</v>
      </c>
      <c r="E173" s="82" t="s">
        <v>110</v>
      </c>
      <c r="F173" s="292" t="s">
        <v>1834</v>
      </c>
      <c r="G173" s="289" t="s">
        <v>74</v>
      </c>
      <c r="H173" s="69" t="s">
        <v>1083</v>
      </c>
      <c r="I173" s="288">
        <v>3</v>
      </c>
      <c r="J173" s="145">
        <v>1.5</v>
      </c>
      <c r="K173" s="146">
        <v>5.5</v>
      </c>
      <c r="L173" s="180">
        <v>3.5</v>
      </c>
      <c r="M173" s="181" t="s">
        <v>4027</v>
      </c>
    </row>
    <row r="174" spans="1:13" ht="24.95" customHeight="1" x14ac:dyDescent="0.2">
      <c r="A174" s="6">
        <v>167</v>
      </c>
      <c r="B174" s="59" t="s">
        <v>3895</v>
      </c>
      <c r="C174" s="81">
        <v>18004522</v>
      </c>
      <c r="D174" s="82" t="s">
        <v>372</v>
      </c>
      <c r="E174" s="82" t="s">
        <v>222</v>
      </c>
      <c r="F174" s="292" t="s">
        <v>2539</v>
      </c>
      <c r="G174" s="289" t="s">
        <v>1512</v>
      </c>
      <c r="H174" s="69" t="s">
        <v>3959</v>
      </c>
      <c r="I174" s="288">
        <v>3.5</v>
      </c>
      <c r="J174" s="145">
        <v>3</v>
      </c>
      <c r="K174" s="146">
        <v>5.5</v>
      </c>
      <c r="L174" s="180">
        <v>4</v>
      </c>
      <c r="M174" s="181" t="s">
        <v>4027</v>
      </c>
    </row>
    <row r="175" spans="1:13" ht="24.95" customHeight="1" x14ac:dyDescent="0.2">
      <c r="A175" s="6">
        <v>168</v>
      </c>
      <c r="B175" s="59" t="s">
        <v>3896</v>
      </c>
      <c r="C175" s="81">
        <v>17003479</v>
      </c>
      <c r="D175" s="82" t="s">
        <v>393</v>
      </c>
      <c r="E175" s="82" t="s">
        <v>231</v>
      </c>
      <c r="F175" s="292" t="s">
        <v>1786</v>
      </c>
      <c r="G175" s="289" t="s">
        <v>24</v>
      </c>
      <c r="H175" s="69" t="s">
        <v>1412</v>
      </c>
      <c r="I175" s="288">
        <v>6</v>
      </c>
      <c r="J175" s="145">
        <v>7</v>
      </c>
      <c r="K175" s="146">
        <v>7.5</v>
      </c>
      <c r="L175" s="180">
        <v>6.5</v>
      </c>
      <c r="M175" s="181" t="s">
        <v>4025</v>
      </c>
    </row>
    <row r="176" spans="1:13" ht="24.95" customHeight="1" x14ac:dyDescent="0.2">
      <c r="A176" s="6">
        <v>169</v>
      </c>
      <c r="B176" s="59" t="s">
        <v>3897</v>
      </c>
      <c r="C176" s="81">
        <v>17001242</v>
      </c>
      <c r="D176" s="82" t="s">
        <v>3846</v>
      </c>
      <c r="E176" s="82" t="s">
        <v>231</v>
      </c>
      <c r="F176" s="292" t="s">
        <v>1855</v>
      </c>
      <c r="G176" s="289" t="s">
        <v>24</v>
      </c>
      <c r="H176" s="69" t="s">
        <v>293</v>
      </c>
      <c r="I176" s="288">
        <v>5.5</v>
      </c>
      <c r="J176" s="145">
        <v>3.5</v>
      </c>
      <c r="K176" s="146">
        <v>8.5</v>
      </c>
      <c r="L176" s="180">
        <v>6</v>
      </c>
      <c r="M176" s="181" t="s">
        <v>4025</v>
      </c>
    </row>
    <row r="177" spans="1:13" ht="24.95" customHeight="1" x14ac:dyDescent="0.2">
      <c r="A177" s="6">
        <v>170</v>
      </c>
      <c r="B177" s="59" t="s">
        <v>3898</v>
      </c>
      <c r="C177" s="81">
        <v>16002586</v>
      </c>
      <c r="D177" s="82" t="s">
        <v>1738</v>
      </c>
      <c r="E177" s="82" t="s">
        <v>49</v>
      </c>
      <c r="F177" s="292" t="s">
        <v>1739</v>
      </c>
      <c r="G177" s="289" t="s">
        <v>1466</v>
      </c>
      <c r="H177" s="69" t="s">
        <v>265</v>
      </c>
      <c r="I177" s="288">
        <v>3.5</v>
      </c>
      <c r="J177" s="145">
        <v>0.5</v>
      </c>
      <c r="K177" s="146">
        <v>5</v>
      </c>
      <c r="L177" s="180">
        <v>3</v>
      </c>
      <c r="M177" s="181" t="s">
        <v>4027</v>
      </c>
    </row>
    <row r="178" spans="1:13" ht="24.95" customHeight="1" x14ac:dyDescent="0.2">
      <c r="A178" s="6">
        <v>171</v>
      </c>
      <c r="B178" s="59" t="s">
        <v>3899</v>
      </c>
      <c r="C178" s="81">
        <v>17002226</v>
      </c>
      <c r="D178" s="82" t="s">
        <v>177</v>
      </c>
      <c r="E178" s="82" t="s">
        <v>29</v>
      </c>
      <c r="F178" s="292" t="s">
        <v>1842</v>
      </c>
      <c r="G178" s="289" t="s">
        <v>1471</v>
      </c>
      <c r="H178" s="69" t="s">
        <v>3960</v>
      </c>
      <c r="I178" s="288">
        <v>5.5</v>
      </c>
      <c r="J178" s="145">
        <v>2</v>
      </c>
      <c r="K178" s="146">
        <v>6</v>
      </c>
      <c r="L178" s="180">
        <v>5</v>
      </c>
      <c r="M178" s="181" t="s">
        <v>4027</v>
      </c>
    </row>
    <row r="179" spans="1:13" ht="24.95" customHeight="1" x14ac:dyDescent="0.2">
      <c r="A179" s="6">
        <v>172</v>
      </c>
      <c r="B179" s="59" t="s">
        <v>3900</v>
      </c>
      <c r="C179" s="81">
        <v>18005738</v>
      </c>
      <c r="D179" s="82" t="s">
        <v>3845</v>
      </c>
      <c r="E179" s="82" t="s">
        <v>86</v>
      </c>
      <c r="F179" s="292" t="s">
        <v>2642</v>
      </c>
      <c r="G179" s="289" t="s">
        <v>24</v>
      </c>
      <c r="H179" s="69" t="s">
        <v>3961</v>
      </c>
      <c r="I179" s="288">
        <v>6</v>
      </c>
      <c r="J179" s="145">
        <v>4</v>
      </c>
      <c r="K179" s="146">
        <v>7</v>
      </c>
      <c r="L179" s="180">
        <v>6</v>
      </c>
      <c r="M179" s="181" t="s">
        <v>4025</v>
      </c>
    </row>
    <row r="180" spans="1:13" ht="24.95" customHeight="1" x14ac:dyDescent="0.2">
      <c r="A180" s="6">
        <v>173</v>
      </c>
      <c r="B180" s="59" t="s">
        <v>3901</v>
      </c>
      <c r="C180" s="81">
        <v>18005259</v>
      </c>
      <c r="D180" s="82" t="s">
        <v>3850</v>
      </c>
      <c r="E180" s="82" t="s">
        <v>83</v>
      </c>
      <c r="F180" s="292" t="s">
        <v>2251</v>
      </c>
      <c r="G180" s="289" t="s">
        <v>1497</v>
      </c>
      <c r="H180" s="69" t="s">
        <v>930</v>
      </c>
      <c r="I180" s="288">
        <v>4</v>
      </c>
      <c r="J180" s="145">
        <v>3</v>
      </c>
      <c r="K180" s="146">
        <v>5</v>
      </c>
      <c r="L180" s="180">
        <v>4</v>
      </c>
      <c r="M180" s="181" t="s">
        <v>4027</v>
      </c>
    </row>
    <row r="181" spans="1:13" ht="24.95" customHeight="1" x14ac:dyDescent="0.2">
      <c r="A181" s="6">
        <v>174</v>
      </c>
      <c r="B181" s="59" t="s">
        <v>3902</v>
      </c>
      <c r="C181" s="81">
        <v>17003507</v>
      </c>
      <c r="D181" s="82" t="s">
        <v>2259</v>
      </c>
      <c r="E181" s="82" t="s">
        <v>72</v>
      </c>
      <c r="F181" s="292" t="s">
        <v>1789</v>
      </c>
      <c r="G181" s="289" t="s">
        <v>24</v>
      </c>
      <c r="H181" s="69" t="s">
        <v>3962</v>
      </c>
      <c r="I181" s="288">
        <v>5.5</v>
      </c>
      <c r="J181" s="145">
        <v>6</v>
      </c>
      <c r="K181" s="146">
        <v>5.5</v>
      </c>
      <c r="L181" s="180">
        <v>5.5</v>
      </c>
      <c r="M181" s="181" t="s">
        <v>4025</v>
      </c>
    </row>
    <row r="182" spans="1:13" ht="24.95" customHeight="1" x14ac:dyDescent="0.2">
      <c r="A182" s="6">
        <v>175</v>
      </c>
      <c r="B182" s="59" t="s">
        <v>3903</v>
      </c>
      <c r="C182" s="81">
        <v>18005672</v>
      </c>
      <c r="D182" s="82" t="s">
        <v>3838</v>
      </c>
      <c r="E182" s="82" t="s">
        <v>261</v>
      </c>
      <c r="F182" s="292" t="s">
        <v>1847</v>
      </c>
      <c r="G182" s="289" t="s">
        <v>74</v>
      </c>
      <c r="H182" s="69" t="s">
        <v>891</v>
      </c>
      <c r="I182" s="288">
        <v>5</v>
      </c>
      <c r="J182" s="145">
        <v>7</v>
      </c>
      <c r="K182" s="146">
        <v>6.5</v>
      </c>
      <c r="L182" s="180">
        <v>6</v>
      </c>
      <c r="M182" s="181" t="s">
        <v>4025</v>
      </c>
    </row>
    <row r="183" spans="1:13" ht="24.95" customHeight="1" x14ac:dyDescent="0.2">
      <c r="A183" s="6">
        <v>176</v>
      </c>
      <c r="B183" s="59" t="s">
        <v>3904</v>
      </c>
      <c r="C183" s="81">
        <v>18003883</v>
      </c>
      <c r="D183" s="82" t="s">
        <v>3839</v>
      </c>
      <c r="E183" s="82" t="s">
        <v>208</v>
      </c>
      <c r="F183" s="292" t="s">
        <v>2400</v>
      </c>
      <c r="G183" s="289" t="s">
        <v>1468</v>
      </c>
      <c r="H183" s="69" t="s">
        <v>891</v>
      </c>
      <c r="I183" s="288">
        <v>5.5</v>
      </c>
      <c r="J183" s="145">
        <v>4</v>
      </c>
      <c r="K183" s="146">
        <v>6</v>
      </c>
      <c r="L183" s="180">
        <v>5.5</v>
      </c>
      <c r="M183" s="181" t="s">
        <v>4025</v>
      </c>
    </row>
    <row r="184" spans="1:13" ht="24.95" customHeight="1" x14ac:dyDescent="0.2">
      <c r="A184" s="6">
        <v>177</v>
      </c>
      <c r="B184" s="59" t="s">
        <v>3908</v>
      </c>
      <c r="C184" s="78" t="s">
        <v>2030</v>
      </c>
      <c r="D184" s="79" t="s">
        <v>442</v>
      </c>
      <c r="E184" s="79" t="s">
        <v>167</v>
      </c>
      <c r="F184" s="292" t="s">
        <v>2031</v>
      </c>
      <c r="G184" s="289" t="s">
        <v>1511</v>
      </c>
      <c r="H184" s="80" t="s">
        <v>447</v>
      </c>
      <c r="I184" s="288">
        <v>2</v>
      </c>
      <c r="J184" s="145">
        <v>2</v>
      </c>
      <c r="K184" s="146">
        <v>0</v>
      </c>
      <c r="L184" s="180">
        <v>1.5</v>
      </c>
      <c r="M184" s="181" t="s">
        <v>4027</v>
      </c>
    </row>
    <row r="185" spans="1:13" ht="24.95" customHeight="1" x14ac:dyDescent="0.2">
      <c r="A185" s="6">
        <v>178</v>
      </c>
      <c r="B185" s="59" t="s">
        <v>3909</v>
      </c>
      <c r="C185" s="78" t="s">
        <v>2372</v>
      </c>
      <c r="D185" s="79" t="s">
        <v>2373</v>
      </c>
      <c r="E185" s="79" t="s">
        <v>1517</v>
      </c>
      <c r="F185" s="292" t="s">
        <v>2374</v>
      </c>
      <c r="G185" s="289" t="s">
        <v>1485</v>
      </c>
      <c r="H185" s="80" t="s">
        <v>925</v>
      </c>
      <c r="I185" s="288">
        <v>4</v>
      </c>
      <c r="J185" s="145">
        <v>4.5</v>
      </c>
      <c r="K185" s="146">
        <v>6.5</v>
      </c>
      <c r="L185" s="180">
        <v>5</v>
      </c>
      <c r="M185" s="181" t="s">
        <v>4025</v>
      </c>
    </row>
    <row r="186" spans="1:13" ht="24.95" customHeight="1" x14ac:dyDescent="0.2">
      <c r="A186" s="6">
        <v>179</v>
      </c>
      <c r="B186" s="59" t="s">
        <v>3910</v>
      </c>
      <c r="C186" s="78" t="s">
        <v>2073</v>
      </c>
      <c r="D186" s="79" t="s">
        <v>2074</v>
      </c>
      <c r="E186" s="79" t="s">
        <v>1634</v>
      </c>
      <c r="F186" s="292" t="s">
        <v>1941</v>
      </c>
      <c r="G186" s="289" t="s">
        <v>1506</v>
      </c>
      <c r="H186" s="80" t="s">
        <v>317</v>
      </c>
      <c r="I186" s="288">
        <v>5.5</v>
      </c>
      <c r="J186" s="145">
        <v>7</v>
      </c>
      <c r="K186" s="146">
        <v>5</v>
      </c>
      <c r="L186" s="180">
        <v>6</v>
      </c>
      <c r="M186" s="181" t="s">
        <v>4025</v>
      </c>
    </row>
    <row r="187" spans="1:13" ht="24.95" customHeight="1" x14ac:dyDescent="0.2">
      <c r="A187" s="6">
        <v>180</v>
      </c>
      <c r="B187" s="59" t="s">
        <v>3911</v>
      </c>
      <c r="C187" s="78" t="s">
        <v>2121</v>
      </c>
      <c r="D187" s="79" t="s">
        <v>247</v>
      </c>
      <c r="E187" s="79" t="s">
        <v>152</v>
      </c>
      <c r="F187" s="292" t="s">
        <v>2122</v>
      </c>
      <c r="G187" s="289" t="s">
        <v>1485</v>
      </c>
      <c r="H187" s="80" t="s">
        <v>1318</v>
      </c>
      <c r="I187" s="288">
        <v>6</v>
      </c>
      <c r="J187" s="145">
        <v>6</v>
      </c>
      <c r="K187" s="146">
        <v>6</v>
      </c>
      <c r="L187" s="180">
        <v>6</v>
      </c>
      <c r="M187" s="181" t="s">
        <v>4025</v>
      </c>
    </row>
    <row r="188" spans="1:13" ht="24.95" customHeight="1" x14ac:dyDescent="0.2">
      <c r="A188" s="6">
        <v>181</v>
      </c>
      <c r="B188" s="59" t="s">
        <v>3912</v>
      </c>
      <c r="C188" s="78" t="s">
        <v>2565</v>
      </c>
      <c r="D188" s="79" t="s">
        <v>51</v>
      </c>
      <c r="E188" s="79" t="s">
        <v>57</v>
      </c>
      <c r="F188" s="292" t="s">
        <v>2249</v>
      </c>
      <c r="G188" s="289" t="s">
        <v>1485</v>
      </c>
      <c r="H188" s="80" t="s">
        <v>2311</v>
      </c>
      <c r="I188" s="288">
        <v>3</v>
      </c>
      <c r="J188" s="145">
        <v>3</v>
      </c>
      <c r="K188" s="146">
        <v>5</v>
      </c>
      <c r="L188" s="180">
        <v>3.5</v>
      </c>
      <c r="M188" s="181" t="s">
        <v>4027</v>
      </c>
    </row>
    <row r="189" spans="1:13" ht="24.95" customHeight="1" x14ac:dyDescent="0.2">
      <c r="A189" s="6">
        <v>182</v>
      </c>
      <c r="B189" s="59" t="s">
        <v>3913</v>
      </c>
      <c r="C189" s="78" t="s">
        <v>2580</v>
      </c>
      <c r="D189" s="79" t="s">
        <v>173</v>
      </c>
      <c r="E189" s="79" t="s">
        <v>231</v>
      </c>
      <c r="F189" s="292" t="s">
        <v>1768</v>
      </c>
      <c r="G189" s="289" t="s">
        <v>1542</v>
      </c>
      <c r="H189" s="80" t="s">
        <v>2311</v>
      </c>
      <c r="I189" s="288">
        <v>3.5</v>
      </c>
      <c r="J189" s="145">
        <v>3.5</v>
      </c>
      <c r="K189" s="146">
        <v>7.5</v>
      </c>
      <c r="L189" s="180">
        <v>4.5</v>
      </c>
      <c r="M189" s="181" t="s">
        <v>4027</v>
      </c>
    </row>
    <row r="190" spans="1:13" ht="24.95" customHeight="1" x14ac:dyDescent="0.2">
      <c r="A190" s="6">
        <v>183</v>
      </c>
      <c r="B190" s="59" t="s">
        <v>3914</v>
      </c>
      <c r="C190" s="78">
        <v>17002706</v>
      </c>
      <c r="D190" s="79" t="s">
        <v>111</v>
      </c>
      <c r="E190" s="79" t="s">
        <v>72</v>
      </c>
      <c r="F190" s="292" t="s">
        <v>3963</v>
      </c>
      <c r="G190" s="289" t="s">
        <v>1466</v>
      </c>
      <c r="H190" s="80" t="s">
        <v>453</v>
      </c>
      <c r="I190" s="288">
        <v>4</v>
      </c>
      <c r="J190" s="145">
        <v>2</v>
      </c>
      <c r="K190" s="146">
        <v>7</v>
      </c>
      <c r="L190" s="180">
        <v>4.5</v>
      </c>
      <c r="M190" s="181" t="s">
        <v>4027</v>
      </c>
    </row>
    <row r="191" spans="1:13" ht="24.95" customHeight="1" x14ac:dyDescent="0.2">
      <c r="A191" s="6">
        <v>184</v>
      </c>
      <c r="B191" s="59" t="s">
        <v>3915</v>
      </c>
      <c r="C191" s="78" t="s">
        <v>2606</v>
      </c>
      <c r="D191" s="79" t="s">
        <v>228</v>
      </c>
      <c r="E191" s="79" t="s">
        <v>72</v>
      </c>
      <c r="F191" s="292" t="s">
        <v>1772</v>
      </c>
      <c r="G191" s="289" t="s">
        <v>1512</v>
      </c>
      <c r="H191" s="80" t="s">
        <v>2311</v>
      </c>
      <c r="I191" s="288">
        <v>4.5</v>
      </c>
      <c r="J191" s="145">
        <v>3.5</v>
      </c>
      <c r="K191" s="146">
        <v>8</v>
      </c>
      <c r="L191" s="180">
        <v>5</v>
      </c>
      <c r="M191" s="181" t="s">
        <v>4025</v>
      </c>
    </row>
    <row r="192" spans="1:13" ht="24.95" customHeight="1" x14ac:dyDescent="0.2">
      <c r="A192" s="6">
        <v>185</v>
      </c>
      <c r="B192" s="59" t="s">
        <v>3918</v>
      </c>
      <c r="C192" s="78" t="s">
        <v>2622</v>
      </c>
      <c r="D192" s="79" t="s">
        <v>1707</v>
      </c>
      <c r="E192" s="79" t="s">
        <v>1771</v>
      </c>
      <c r="F192" s="292" t="s">
        <v>2579</v>
      </c>
      <c r="G192" s="289" t="s">
        <v>1486</v>
      </c>
      <c r="H192" s="80" t="s">
        <v>2294</v>
      </c>
      <c r="I192" s="288">
        <v>4.5</v>
      </c>
      <c r="J192" s="145">
        <v>3</v>
      </c>
      <c r="K192" s="146">
        <v>7.5</v>
      </c>
      <c r="L192" s="180">
        <v>5</v>
      </c>
      <c r="M192" s="181" t="s">
        <v>4025</v>
      </c>
    </row>
    <row r="193" spans="1:13" ht="24.95" customHeight="1" x14ac:dyDescent="0.2">
      <c r="A193" s="6">
        <v>186</v>
      </c>
      <c r="B193" s="59" t="s">
        <v>3919</v>
      </c>
      <c r="C193" s="78" t="s">
        <v>2290</v>
      </c>
      <c r="D193" s="79" t="s">
        <v>71</v>
      </c>
      <c r="E193" s="79" t="s">
        <v>67</v>
      </c>
      <c r="F193" s="292" t="s">
        <v>1798</v>
      </c>
      <c r="G193" s="289" t="s">
        <v>24</v>
      </c>
      <c r="H193" s="80" t="s">
        <v>339</v>
      </c>
      <c r="I193" s="288">
        <v>4.5</v>
      </c>
      <c r="J193" s="145">
        <v>3</v>
      </c>
      <c r="K193" s="146">
        <v>5</v>
      </c>
      <c r="L193" s="180">
        <v>4.5</v>
      </c>
      <c r="M193" s="181" t="s">
        <v>4027</v>
      </c>
    </row>
    <row r="194" spans="1:13" ht="24.95" customHeight="1" x14ac:dyDescent="0.2">
      <c r="A194" s="6">
        <v>187</v>
      </c>
      <c r="B194" s="59"/>
      <c r="C194" s="78">
        <v>17004134</v>
      </c>
      <c r="D194" s="79" t="s">
        <v>253</v>
      </c>
      <c r="E194" s="79" t="s">
        <v>33</v>
      </c>
      <c r="F194" s="292" t="s">
        <v>3964</v>
      </c>
      <c r="G194" s="289" t="s">
        <v>24</v>
      </c>
      <c r="H194" s="80" t="s">
        <v>1412</v>
      </c>
      <c r="I194" s="288">
        <v>6</v>
      </c>
      <c r="J194" s="145">
        <v>8</v>
      </c>
      <c r="K194" s="146">
        <v>7</v>
      </c>
      <c r="L194" s="180">
        <v>7</v>
      </c>
      <c r="M194" s="181" t="s">
        <v>4022</v>
      </c>
    </row>
    <row r="195" spans="1:13" ht="24.95" customHeight="1" x14ac:dyDescent="0.2">
      <c r="A195" s="6">
        <v>188</v>
      </c>
      <c r="B195" s="59"/>
      <c r="C195" s="78">
        <v>16002439</v>
      </c>
      <c r="D195" s="79" t="s">
        <v>3949</v>
      </c>
      <c r="E195" s="79" t="s">
        <v>40</v>
      </c>
      <c r="F195" s="292" t="s">
        <v>3965</v>
      </c>
      <c r="G195" s="289" t="s">
        <v>1476</v>
      </c>
      <c r="H195" s="80" t="s">
        <v>3968</v>
      </c>
      <c r="I195" s="288">
        <v>4</v>
      </c>
      <c r="J195" s="145">
        <v>3</v>
      </c>
      <c r="K195" s="146">
        <v>6.5</v>
      </c>
      <c r="L195" s="180">
        <v>4.5</v>
      </c>
      <c r="M195" s="181" t="s">
        <v>4027</v>
      </c>
    </row>
    <row r="196" spans="1:13" ht="24.95" customHeight="1" x14ac:dyDescent="0.2">
      <c r="A196" s="6">
        <v>189</v>
      </c>
      <c r="B196" s="59"/>
      <c r="C196" s="78">
        <v>17000832</v>
      </c>
      <c r="D196" s="79" t="s">
        <v>3950</v>
      </c>
      <c r="E196" s="79" t="s">
        <v>150</v>
      </c>
      <c r="F196" s="292" t="s">
        <v>3966</v>
      </c>
      <c r="G196" s="289" t="s">
        <v>1468</v>
      </c>
      <c r="H196" s="80" t="s">
        <v>3969</v>
      </c>
      <c r="I196" s="288">
        <v>4</v>
      </c>
      <c r="J196" s="145">
        <v>3</v>
      </c>
      <c r="K196" s="146">
        <v>5</v>
      </c>
      <c r="L196" s="180">
        <v>4</v>
      </c>
      <c r="M196" s="181" t="s">
        <v>4027</v>
      </c>
    </row>
    <row r="197" spans="1:13" ht="24.95" customHeight="1" x14ac:dyDescent="0.2">
      <c r="A197" s="6">
        <v>190</v>
      </c>
      <c r="B197" s="59"/>
      <c r="C197" s="78">
        <v>18003851</v>
      </c>
      <c r="D197" s="79" t="s">
        <v>3951</v>
      </c>
      <c r="E197" s="79" t="s">
        <v>182</v>
      </c>
      <c r="F197" s="292" t="s">
        <v>2391</v>
      </c>
      <c r="G197" s="289" t="s">
        <v>81</v>
      </c>
      <c r="H197" s="80" t="s">
        <v>3970</v>
      </c>
      <c r="I197" s="288">
        <v>4</v>
      </c>
      <c r="J197" s="145">
        <v>3</v>
      </c>
      <c r="K197" s="146">
        <v>6</v>
      </c>
      <c r="L197" s="180">
        <v>4.5</v>
      </c>
      <c r="M197" s="181" t="s">
        <v>4027</v>
      </c>
    </row>
    <row r="198" spans="1:13" ht="24.95" customHeight="1" x14ac:dyDescent="0.2">
      <c r="A198" s="6">
        <v>191</v>
      </c>
      <c r="B198" s="59"/>
      <c r="C198" s="78">
        <v>17001686</v>
      </c>
      <c r="D198" s="79" t="s">
        <v>28</v>
      </c>
      <c r="E198" s="79" t="s">
        <v>65</v>
      </c>
      <c r="F198" s="292" t="s">
        <v>1842</v>
      </c>
      <c r="G198" s="289" t="s">
        <v>1471</v>
      </c>
      <c r="H198" s="80" t="s">
        <v>3971</v>
      </c>
      <c r="I198" s="288">
        <v>4.5</v>
      </c>
      <c r="J198" s="145">
        <v>3</v>
      </c>
      <c r="K198" s="146">
        <v>6.5</v>
      </c>
      <c r="L198" s="180">
        <v>4.5</v>
      </c>
      <c r="M198" s="181" t="s">
        <v>4027</v>
      </c>
    </row>
    <row r="199" spans="1:13" ht="24.95" customHeight="1" x14ac:dyDescent="0.2">
      <c r="A199" s="6">
        <v>192</v>
      </c>
      <c r="B199" s="59"/>
      <c r="C199" s="78">
        <v>17002740</v>
      </c>
      <c r="D199" s="79" t="s">
        <v>3952</v>
      </c>
      <c r="E199" s="79" t="s">
        <v>135</v>
      </c>
      <c r="F199" s="292" t="s">
        <v>1820</v>
      </c>
      <c r="G199" s="289" t="s">
        <v>24</v>
      </c>
      <c r="H199" s="80" t="s">
        <v>3972</v>
      </c>
      <c r="I199" s="288">
        <v>3</v>
      </c>
      <c r="J199" s="145">
        <v>2</v>
      </c>
      <c r="K199" s="146">
        <v>0</v>
      </c>
      <c r="L199" s="180">
        <v>2</v>
      </c>
      <c r="M199" s="181" t="s">
        <v>4027</v>
      </c>
    </row>
    <row r="200" spans="1:13" ht="24.95" customHeight="1" x14ac:dyDescent="0.2">
      <c r="A200" s="6">
        <v>193</v>
      </c>
      <c r="B200" s="59"/>
      <c r="C200" s="78">
        <v>16002465</v>
      </c>
      <c r="D200" s="79" t="s">
        <v>90</v>
      </c>
      <c r="E200" s="79" t="s">
        <v>192</v>
      </c>
      <c r="F200" s="292" t="s">
        <v>3967</v>
      </c>
      <c r="G200" s="289" t="s">
        <v>1468</v>
      </c>
      <c r="H200" s="80" t="s">
        <v>3973</v>
      </c>
      <c r="I200" s="288">
        <v>2.5</v>
      </c>
      <c r="J200" s="145">
        <v>3.5</v>
      </c>
      <c r="K200" s="146">
        <v>6</v>
      </c>
      <c r="L200" s="180">
        <v>3.5</v>
      </c>
      <c r="M200" s="181" t="s">
        <v>4027</v>
      </c>
    </row>
    <row r="201" spans="1:13" x14ac:dyDescent="0.2">
      <c r="A201" s="5"/>
      <c r="B201" s="14"/>
      <c r="C201" s="16"/>
      <c r="D201" s="293"/>
      <c r="E201" s="294"/>
      <c r="F201" s="16"/>
      <c r="G201" s="290"/>
      <c r="H201" s="15"/>
      <c r="I201" s="114"/>
      <c r="J201" s="109"/>
      <c r="K201" s="120"/>
      <c r="L201" s="5"/>
      <c r="M201" s="50"/>
    </row>
    <row r="202" spans="1:13" x14ac:dyDescent="0.2">
      <c r="A202" s="13"/>
      <c r="B202" s="13"/>
      <c r="C202" s="291"/>
      <c r="D202" s="291"/>
      <c r="E202" s="291"/>
      <c r="F202" s="295"/>
      <c r="G202" s="291"/>
      <c r="H202" s="52"/>
      <c r="L202" s="13"/>
      <c r="M202" s="48"/>
    </row>
    <row r="203" spans="1:13" x14ac:dyDescent="0.2">
      <c r="A203" s="3"/>
      <c r="B203" s="13"/>
      <c r="C203" s="2"/>
      <c r="D203" s="2"/>
      <c r="E203" s="291"/>
      <c r="F203" s="295"/>
      <c r="G203" s="384"/>
      <c r="H203" s="384"/>
      <c r="I203" s="113"/>
      <c r="J203" s="108"/>
      <c r="K203" s="119"/>
      <c r="L203" s="74"/>
      <c r="M203" s="74"/>
    </row>
    <row r="204" spans="1:13" ht="19.5" x14ac:dyDescent="0.2">
      <c r="A204" s="3"/>
      <c r="B204" s="13"/>
      <c r="C204" s="296"/>
      <c r="D204" s="296"/>
      <c r="E204" s="291"/>
      <c r="F204" s="295"/>
      <c r="G204" s="385"/>
      <c r="H204" s="385"/>
      <c r="I204" s="130"/>
      <c r="J204" s="132"/>
      <c r="K204" s="134"/>
      <c r="L204" s="74"/>
      <c r="M204" s="74"/>
    </row>
  </sheetData>
  <autoFilter ref="J7:N200"/>
  <mergeCells count="9">
    <mergeCell ref="A4:D4"/>
    <mergeCell ref="G203:H203"/>
    <mergeCell ref="G204:H204"/>
    <mergeCell ref="D7:E7"/>
    <mergeCell ref="A1:D1"/>
    <mergeCell ref="E1:K1"/>
    <mergeCell ref="A2:D2"/>
    <mergeCell ref="E2:K2"/>
    <mergeCell ref="A3:D3"/>
  </mergeCells>
  <conditionalFormatting sqref="C6:C1048576 C1:C4">
    <cfRule type="duplicateValues" dxfId="3" priority="1" stopIfTrue="1"/>
  </conditionalFormatting>
  <conditionalFormatting sqref="C184:C200">
    <cfRule type="duplicateValues" dxfId="2" priority="35" stopIfTrue="1"/>
  </conditionalFormatting>
  <conditionalFormatting sqref="C144:C183">
    <cfRule type="duplicateValues" dxfId="1" priority="126" stopIfTrue="1"/>
  </conditionalFormatting>
  <conditionalFormatting sqref="C8:C143">
    <cfRule type="duplicateValues" dxfId="0" priority="139" stopIfTrue="1"/>
  </conditionalFormatting>
  <pageMargins left="0.23" right="0.14000000000000001" top="0.45" bottom="0.28000000000000003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T15"/>
  <sheetViews>
    <sheetView workbookViewId="0">
      <selection activeCell="B7" sqref="B7"/>
    </sheetView>
  </sheetViews>
  <sheetFormatPr defaultColWidth="9.140625" defaultRowHeight="18.75" x14ac:dyDescent="0.2"/>
  <cols>
    <col min="1" max="1" width="5.85546875" style="1" customWidth="1"/>
    <col min="2" max="2" width="15.7109375" style="1" customWidth="1"/>
    <col min="3" max="3" width="22.28515625" style="1" customWidth="1"/>
    <col min="4" max="4" width="8.42578125" style="23" customWidth="1"/>
    <col min="5" max="5" width="14.7109375" style="4" customWidth="1"/>
    <col min="6" max="6" width="13" style="34" customWidth="1"/>
    <col min="7" max="7" width="11" style="101" customWidth="1"/>
    <col min="8" max="8" width="10.85546875" style="112" customWidth="1"/>
    <col min="9" max="9" width="16" style="112" customWidth="1"/>
    <col min="10" max="10" width="12.7109375" style="107" customWidth="1"/>
    <col min="11" max="11" width="11.5703125" style="118" customWidth="1"/>
    <col min="12" max="12" width="10.5703125" style="1" customWidth="1"/>
    <col min="13" max="13" width="10" style="31" customWidth="1"/>
    <col min="14" max="14" width="9.140625" style="35"/>
    <col min="15" max="16384" width="9.140625" style="1"/>
  </cols>
  <sheetData>
    <row r="1" spans="1:20" x14ac:dyDescent="0.25">
      <c r="A1" s="377" t="s">
        <v>10</v>
      </c>
      <c r="B1" s="377"/>
      <c r="C1" s="377"/>
      <c r="E1" s="183"/>
      <c r="F1" s="370" t="s">
        <v>2</v>
      </c>
      <c r="G1" s="370"/>
      <c r="H1" s="370"/>
      <c r="I1" s="370"/>
      <c r="J1" s="183"/>
      <c r="K1" s="183"/>
      <c r="L1" s="183"/>
      <c r="M1" s="27"/>
    </row>
    <row r="2" spans="1:20" x14ac:dyDescent="0.25">
      <c r="A2" s="382" t="s">
        <v>11</v>
      </c>
      <c r="B2" s="382"/>
      <c r="C2" s="382"/>
      <c r="E2" s="183"/>
      <c r="F2" s="370" t="s">
        <v>3</v>
      </c>
      <c r="G2" s="370"/>
      <c r="H2" s="370"/>
      <c r="I2" s="370"/>
      <c r="J2" s="183"/>
      <c r="K2" s="183"/>
      <c r="L2" s="183"/>
      <c r="M2" s="27"/>
    </row>
    <row r="3" spans="1:20" x14ac:dyDescent="0.25">
      <c r="A3" s="382" t="s">
        <v>12</v>
      </c>
      <c r="B3" s="382"/>
      <c r="C3" s="382"/>
      <c r="D3" s="22"/>
      <c r="E3" s="23"/>
      <c r="F3" s="24"/>
      <c r="L3" s="25"/>
      <c r="M3" s="27"/>
    </row>
    <row r="4" spans="1:20" x14ac:dyDescent="0.2">
      <c r="A4" s="372"/>
      <c r="B4" s="372"/>
      <c r="C4" s="373"/>
      <c r="D4" s="45"/>
      <c r="E4" s="45"/>
      <c r="F4" s="46"/>
      <c r="G4" s="102"/>
      <c r="H4" s="113"/>
      <c r="I4" s="113"/>
      <c r="J4" s="108"/>
      <c r="K4" s="119"/>
      <c r="L4" s="46"/>
      <c r="M4" s="28"/>
    </row>
    <row r="5" spans="1:20" x14ac:dyDescent="0.2">
      <c r="A5" s="265"/>
      <c r="B5" s="265"/>
      <c r="C5" s="266"/>
      <c r="D5" s="45"/>
      <c r="E5" s="45"/>
      <c r="F5" s="46"/>
      <c r="G5" s="102"/>
      <c r="H5" s="113"/>
      <c r="I5" s="113"/>
      <c r="J5" s="108"/>
      <c r="K5" s="119"/>
      <c r="L5" s="46"/>
      <c r="M5" s="28"/>
      <c r="N5" s="267"/>
    </row>
    <row r="6" spans="1:20" ht="23.1" customHeight="1" x14ac:dyDescent="0.2">
      <c r="A6" s="16"/>
      <c r="B6" s="367" t="s">
        <v>4023</v>
      </c>
      <c r="C6" s="367"/>
      <c r="D6" s="367"/>
      <c r="E6" s="367"/>
      <c r="F6" s="367"/>
      <c r="G6" s="367"/>
      <c r="H6" s="367"/>
      <c r="I6" s="367"/>
      <c r="J6" s="367"/>
      <c r="K6" s="367"/>
      <c r="L6" s="367"/>
      <c r="M6" s="367"/>
    </row>
    <row r="7" spans="1:20" ht="19.5" x14ac:dyDescent="0.2">
      <c r="A7" s="18"/>
      <c r="B7" s="18"/>
      <c r="C7" s="18"/>
      <c r="D7" s="18"/>
      <c r="E7" s="18"/>
      <c r="F7" s="18"/>
      <c r="G7" s="104"/>
      <c r="H7" s="115"/>
      <c r="I7" s="115"/>
      <c r="J7" s="110"/>
      <c r="K7" s="121"/>
      <c r="L7" s="18"/>
    </row>
    <row r="8" spans="1:20" s="33" customFormat="1" ht="31.5" x14ac:dyDescent="0.25">
      <c r="A8" s="9" t="s">
        <v>4</v>
      </c>
      <c r="B8" s="9" t="s">
        <v>0</v>
      </c>
      <c r="C8" s="386" t="s">
        <v>2652</v>
      </c>
      <c r="D8" s="387"/>
      <c r="E8" s="9" t="s">
        <v>8</v>
      </c>
      <c r="F8" s="32" t="s">
        <v>9</v>
      </c>
      <c r="G8" s="32" t="s">
        <v>3943</v>
      </c>
      <c r="H8" s="32" t="s">
        <v>3944</v>
      </c>
      <c r="I8" s="32" t="s">
        <v>4006</v>
      </c>
      <c r="J8" s="32" t="s">
        <v>4007</v>
      </c>
      <c r="K8" s="32" t="s">
        <v>4008</v>
      </c>
      <c r="L8" s="32" t="s">
        <v>4009</v>
      </c>
      <c r="M8" s="32" t="s">
        <v>4010</v>
      </c>
      <c r="N8" s="259"/>
      <c r="O8" s="1"/>
      <c r="P8" s="1"/>
      <c r="Q8" s="1"/>
      <c r="R8" s="1"/>
      <c r="S8" s="1"/>
      <c r="T8" s="1"/>
    </row>
    <row r="9" spans="1:20" s="24" customFormat="1" ht="24.95" customHeight="1" x14ac:dyDescent="0.2">
      <c r="A9" s="298">
        <v>1</v>
      </c>
      <c r="B9" s="299" t="s">
        <v>3835</v>
      </c>
      <c r="C9" s="309" t="s">
        <v>747</v>
      </c>
      <c r="D9" s="310" t="s">
        <v>70</v>
      </c>
      <c r="E9" s="308" t="s">
        <v>2651</v>
      </c>
      <c r="F9" s="289" t="s">
        <v>18</v>
      </c>
      <c r="G9" s="303">
        <v>8.5</v>
      </c>
      <c r="H9" s="304">
        <v>6</v>
      </c>
      <c r="I9" s="300">
        <v>7.5</v>
      </c>
      <c r="J9" s="301">
        <v>5</v>
      </c>
      <c r="K9" s="302">
        <v>8</v>
      </c>
      <c r="L9" s="180">
        <f>ROUND((I9*2+J9+K9)/4,1)</f>
        <v>7</v>
      </c>
      <c r="M9" s="181" t="str">
        <f>IF(L9&gt;=8,"Giỏi",IF(L9&gt;=7,"Khá",IF((AND(L9&gt;=5,I9&gt;=3, J9&gt;=3, K9&gt;=3)),"Trung bình","Không đạt")))</f>
        <v>Khá</v>
      </c>
      <c r="N9" s="2"/>
    </row>
    <row r="10" spans="1:20" s="24" customFormat="1" ht="24.95" customHeight="1" x14ac:dyDescent="0.2">
      <c r="A10" s="298">
        <v>2</v>
      </c>
      <c r="B10" s="299" t="s">
        <v>3836</v>
      </c>
      <c r="C10" s="165" t="s">
        <v>360</v>
      </c>
      <c r="D10" s="308" t="s">
        <v>52</v>
      </c>
      <c r="E10" s="308" t="s">
        <v>3953</v>
      </c>
      <c r="F10" s="289" t="s">
        <v>1592</v>
      </c>
      <c r="G10" s="303">
        <v>8.5</v>
      </c>
      <c r="H10" s="304">
        <v>6.5</v>
      </c>
      <c r="I10" s="300">
        <f>ROUND((G10+H10)/2,1)</f>
        <v>7.5</v>
      </c>
      <c r="J10" s="301">
        <v>5</v>
      </c>
      <c r="K10" s="302">
        <v>8</v>
      </c>
      <c r="L10" s="180">
        <f>ROUND((I10*2+J10+K10)/4,1)</f>
        <v>7</v>
      </c>
      <c r="M10" s="181" t="str">
        <f>IF(L10&gt;=8,"Giỏi",IF(L10&gt;=7,"Khá",IF((AND(L10&gt;=5,I10&gt;=3, J10&gt;=3, K10&gt;=3)),"Trung bình","Không đạt")))</f>
        <v>Khá</v>
      </c>
      <c r="N10" s="2"/>
    </row>
    <row r="11" spans="1:20" x14ac:dyDescent="0.2">
      <c r="A11" s="5"/>
      <c r="B11" s="14"/>
      <c r="C11" s="37"/>
      <c r="D11" s="38"/>
      <c r="E11" s="15"/>
      <c r="F11" s="39"/>
      <c r="G11" s="106"/>
      <c r="H11" s="117"/>
      <c r="I11" s="117"/>
      <c r="J11" s="111"/>
      <c r="K11" s="122"/>
      <c r="L11" s="5"/>
      <c r="M11" s="50"/>
    </row>
    <row r="12" spans="1:20" x14ac:dyDescent="0.2">
      <c r="A12" s="13"/>
      <c r="B12" s="13"/>
      <c r="C12" s="13"/>
      <c r="D12" s="13"/>
      <c r="E12" s="73"/>
      <c r="F12" s="52"/>
      <c r="L12" s="13"/>
      <c r="M12" s="48"/>
    </row>
    <row r="13" spans="1:20" x14ac:dyDescent="0.2">
      <c r="A13" s="3"/>
      <c r="B13" s="306"/>
      <c r="C13" s="306"/>
      <c r="D13" s="13"/>
      <c r="E13" s="73"/>
      <c r="F13" s="306"/>
      <c r="G13" s="306"/>
      <c r="H13" s="306"/>
      <c r="I13" s="306"/>
      <c r="J13" s="306"/>
      <c r="K13" s="306"/>
      <c r="L13" s="306"/>
      <c r="M13" s="1"/>
    </row>
    <row r="14" spans="1:20" x14ac:dyDescent="0.2">
      <c r="A14" s="3"/>
      <c r="B14" s="305"/>
      <c r="C14" s="305"/>
      <c r="D14" s="13"/>
      <c r="E14" s="73"/>
      <c r="F14" s="305"/>
      <c r="G14" s="305"/>
      <c r="H14" s="305"/>
      <c r="I14" s="305"/>
      <c r="J14" s="305"/>
      <c r="K14" s="305"/>
      <c r="L14" s="305"/>
      <c r="M14" s="1"/>
    </row>
    <row r="15" spans="1:20" ht="19.5" x14ac:dyDescent="0.2">
      <c r="B15" s="177"/>
      <c r="C15" s="177"/>
      <c r="D15" s="177"/>
      <c r="E15" s="177"/>
      <c r="F15" s="177"/>
      <c r="G15" s="177"/>
      <c r="H15" s="177"/>
      <c r="I15" s="177"/>
      <c r="J15" s="177"/>
      <c r="K15" s="177"/>
      <c r="L15" s="177"/>
    </row>
  </sheetData>
  <mergeCells count="8">
    <mergeCell ref="B6:M6"/>
    <mergeCell ref="C8:D8"/>
    <mergeCell ref="A4:C4"/>
    <mergeCell ref="F2:I2"/>
    <mergeCell ref="F1:I1"/>
    <mergeCell ref="A1:C1"/>
    <mergeCell ref="A2:C2"/>
    <mergeCell ref="A3:C3"/>
  </mergeCells>
  <pageMargins left="0.23" right="0.14000000000000001" top="0.45" bottom="0.28000000000000003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N28"/>
  <sheetViews>
    <sheetView tabSelected="1" zoomScaleNormal="100" workbookViewId="0">
      <selection activeCell="I6" sqref="I6"/>
    </sheetView>
  </sheetViews>
  <sheetFormatPr defaultColWidth="9.140625" defaultRowHeight="18.75" x14ac:dyDescent="0.2"/>
  <cols>
    <col min="1" max="1" width="7.28515625" style="1" customWidth="1"/>
    <col min="2" max="2" width="17.5703125" style="1" customWidth="1"/>
    <col min="3" max="3" width="23.140625" style="1" customWidth="1"/>
    <col min="4" max="4" width="9.5703125" style="23" customWidth="1"/>
    <col min="5" max="5" width="14.7109375" style="4" customWidth="1"/>
    <col min="6" max="6" width="13" style="34" customWidth="1"/>
    <col min="7" max="7" width="24.42578125" style="112" customWidth="1"/>
    <col min="8" max="8" width="9.140625" style="267"/>
    <col min="9" max="16384" width="9.140625" style="1"/>
  </cols>
  <sheetData>
    <row r="1" spans="1:14" s="393" customFormat="1" x14ac:dyDescent="0.3">
      <c r="A1" s="381" t="s">
        <v>10</v>
      </c>
      <c r="B1" s="381"/>
      <c r="C1" s="381"/>
      <c r="D1" s="391"/>
      <c r="E1" s="370" t="s">
        <v>2</v>
      </c>
      <c r="F1" s="370"/>
      <c r="G1" s="370"/>
      <c r="H1" s="392"/>
    </row>
    <row r="2" spans="1:14" s="398" customFormat="1" x14ac:dyDescent="0.2">
      <c r="A2" s="394" t="s">
        <v>11</v>
      </c>
      <c r="B2" s="394"/>
      <c r="C2" s="394"/>
      <c r="D2" s="395"/>
      <c r="E2" s="396" t="s">
        <v>3</v>
      </c>
      <c r="F2" s="396"/>
      <c r="G2" s="396"/>
      <c r="H2" s="397"/>
    </row>
    <row r="3" spans="1:14" s="398" customFormat="1" x14ac:dyDescent="0.2">
      <c r="A3" s="394" t="s">
        <v>12</v>
      </c>
      <c r="B3" s="394"/>
      <c r="C3" s="394"/>
      <c r="D3" s="399"/>
      <c r="E3" s="395"/>
      <c r="F3" s="400"/>
      <c r="G3" s="401"/>
      <c r="H3" s="397"/>
    </row>
    <row r="4" spans="1:14" x14ac:dyDescent="0.2">
      <c r="A4" s="372"/>
      <c r="B4" s="372"/>
      <c r="C4" s="373"/>
      <c r="D4" s="45"/>
      <c r="E4" s="45"/>
      <c r="F4" s="46"/>
      <c r="G4" s="113"/>
    </row>
    <row r="5" spans="1:14" ht="23.1" customHeight="1" x14ac:dyDescent="0.2">
      <c r="A5" s="367" t="s">
        <v>4077</v>
      </c>
      <c r="B5" s="367"/>
      <c r="C5" s="367"/>
      <c r="D5" s="367"/>
      <c r="E5" s="367"/>
      <c r="F5" s="367"/>
      <c r="G5" s="367"/>
    </row>
    <row r="6" spans="1:14" ht="16.5" x14ac:dyDescent="0.2">
      <c r="A6" s="18"/>
      <c r="B6" s="18"/>
      <c r="C6" s="311"/>
      <c r="D6" s="311"/>
      <c r="E6" s="311"/>
      <c r="F6" s="311"/>
      <c r="G6" s="311"/>
      <c r="H6" s="311"/>
      <c r="I6" s="311"/>
    </row>
    <row r="7" spans="1:14" s="33" customFormat="1" ht="31.5" x14ac:dyDescent="0.25">
      <c r="A7" s="9" t="s">
        <v>4</v>
      </c>
      <c r="B7" s="9" t="s">
        <v>4076</v>
      </c>
      <c r="C7" s="386" t="s">
        <v>2652</v>
      </c>
      <c r="D7" s="387"/>
      <c r="E7" s="9" t="s">
        <v>8</v>
      </c>
      <c r="F7" s="32" t="s">
        <v>9</v>
      </c>
      <c r="G7" s="32" t="s">
        <v>4078</v>
      </c>
      <c r="H7" s="267"/>
      <c r="I7" s="1"/>
      <c r="J7" s="1"/>
      <c r="K7" s="1"/>
      <c r="L7" s="1"/>
      <c r="M7" s="1"/>
      <c r="N7" s="1"/>
    </row>
    <row r="8" spans="1:14" s="24" customFormat="1" ht="24.95" customHeight="1" x14ac:dyDescent="0.2">
      <c r="A8" s="298">
        <v>1</v>
      </c>
      <c r="B8" s="299" t="s">
        <v>3835</v>
      </c>
      <c r="C8" s="309" t="s">
        <v>747</v>
      </c>
      <c r="D8" s="310" t="s">
        <v>70</v>
      </c>
      <c r="E8" s="308" t="s">
        <v>2651</v>
      </c>
      <c r="F8" s="289" t="s">
        <v>18</v>
      </c>
      <c r="G8" s="300"/>
      <c r="H8" s="2"/>
    </row>
    <row r="9" spans="1:14" s="24" customFormat="1" ht="24.95" customHeight="1" x14ac:dyDescent="0.2">
      <c r="A9" s="298">
        <v>2</v>
      </c>
      <c r="B9" s="299" t="s">
        <v>3836</v>
      </c>
      <c r="C9" s="165" t="s">
        <v>360</v>
      </c>
      <c r="D9" s="308" t="s">
        <v>52</v>
      </c>
      <c r="E9" s="308" t="s">
        <v>3953</v>
      </c>
      <c r="F9" s="289" t="s">
        <v>1592</v>
      </c>
      <c r="G9" s="300"/>
      <c r="H9" s="2"/>
    </row>
    <row r="10" spans="1:14" s="24" customFormat="1" ht="24.95" customHeight="1" x14ac:dyDescent="0.2">
      <c r="A10" s="298">
        <v>3</v>
      </c>
      <c r="B10" s="299" t="s">
        <v>4061</v>
      </c>
      <c r="C10" s="165" t="s">
        <v>4060</v>
      </c>
      <c r="D10" s="308" t="s">
        <v>138</v>
      </c>
      <c r="E10" s="308" t="s">
        <v>4030</v>
      </c>
      <c r="F10" s="289" t="s">
        <v>1502</v>
      </c>
      <c r="G10" s="300"/>
      <c r="H10" s="2"/>
    </row>
    <row r="11" spans="1:14" s="24" customFormat="1" ht="24.95" customHeight="1" x14ac:dyDescent="0.2">
      <c r="A11" s="298">
        <v>4</v>
      </c>
      <c r="B11" s="299" t="s">
        <v>4062</v>
      </c>
      <c r="C11" s="165" t="s">
        <v>4059</v>
      </c>
      <c r="D11" s="308" t="s">
        <v>222</v>
      </c>
      <c r="E11" s="308" t="s">
        <v>4031</v>
      </c>
      <c r="F11" s="289" t="s">
        <v>1512</v>
      </c>
      <c r="G11" s="300"/>
      <c r="H11" s="2"/>
    </row>
    <row r="12" spans="1:14" s="24" customFormat="1" ht="24.95" customHeight="1" x14ac:dyDescent="0.2">
      <c r="A12" s="298">
        <v>5</v>
      </c>
      <c r="B12" s="299" t="s">
        <v>4063</v>
      </c>
      <c r="C12" s="165" t="s">
        <v>4058</v>
      </c>
      <c r="D12" s="308" t="s">
        <v>4047</v>
      </c>
      <c r="E12" s="308" t="s">
        <v>4032</v>
      </c>
      <c r="F12" s="289" t="s">
        <v>1471</v>
      </c>
      <c r="G12" s="300"/>
      <c r="H12" s="2"/>
    </row>
    <row r="13" spans="1:14" s="24" customFormat="1" ht="24.95" customHeight="1" x14ac:dyDescent="0.2">
      <c r="A13" s="298">
        <v>6</v>
      </c>
      <c r="B13" s="299" t="s">
        <v>4064</v>
      </c>
      <c r="C13" s="165" t="s">
        <v>4057</v>
      </c>
      <c r="D13" s="308" t="s">
        <v>103</v>
      </c>
      <c r="E13" s="308" t="s">
        <v>4033</v>
      </c>
      <c r="F13" s="289" t="s">
        <v>1485</v>
      </c>
      <c r="G13" s="300"/>
      <c r="H13" s="2"/>
    </row>
    <row r="14" spans="1:14" s="24" customFormat="1" ht="24.95" customHeight="1" x14ac:dyDescent="0.2">
      <c r="A14" s="298">
        <v>7</v>
      </c>
      <c r="B14" s="299" t="s">
        <v>4065</v>
      </c>
      <c r="C14" s="165" t="s">
        <v>4056</v>
      </c>
      <c r="D14" s="308" t="s">
        <v>73</v>
      </c>
      <c r="E14" s="308" t="s">
        <v>4034</v>
      </c>
      <c r="F14" s="289" t="s">
        <v>1491</v>
      </c>
      <c r="G14" s="300"/>
      <c r="H14" s="2"/>
    </row>
    <row r="15" spans="1:14" s="24" customFormat="1" ht="24.95" customHeight="1" x14ac:dyDescent="0.2">
      <c r="A15" s="298">
        <v>8</v>
      </c>
      <c r="B15" s="299" t="s">
        <v>4066</v>
      </c>
      <c r="C15" s="165" t="s">
        <v>4055</v>
      </c>
      <c r="D15" s="308" t="s">
        <v>136</v>
      </c>
      <c r="E15" s="308" t="s">
        <v>4035</v>
      </c>
      <c r="F15" s="289" t="s">
        <v>18</v>
      </c>
      <c r="G15" s="300"/>
      <c r="H15" s="2"/>
    </row>
    <row r="16" spans="1:14" s="24" customFormat="1" ht="24.95" customHeight="1" x14ac:dyDescent="0.2">
      <c r="A16" s="298">
        <v>9</v>
      </c>
      <c r="B16" s="299" t="s">
        <v>4067</v>
      </c>
      <c r="C16" s="165" t="s">
        <v>4054</v>
      </c>
      <c r="D16" s="308" t="s">
        <v>98</v>
      </c>
      <c r="E16" s="308" t="s">
        <v>4036</v>
      </c>
      <c r="F16" s="289" t="s">
        <v>1485</v>
      </c>
      <c r="G16" s="300"/>
      <c r="H16" s="2"/>
    </row>
    <row r="17" spans="1:8" s="24" customFormat="1" ht="24.95" customHeight="1" x14ac:dyDescent="0.2">
      <c r="A17" s="298">
        <v>10</v>
      </c>
      <c r="B17" s="299" t="s">
        <v>4068</v>
      </c>
      <c r="C17" s="165" t="s">
        <v>4053</v>
      </c>
      <c r="D17" s="308" t="s">
        <v>579</v>
      </c>
      <c r="E17" s="308" t="s">
        <v>4037</v>
      </c>
      <c r="F17" s="289" t="s">
        <v>4038</v>
      </c>
      <c r="G17" s="300"/>
      <c r="H17" s="2"/>
    </row>
    <row r="18" spans="1:8" s="24" customFormat="1" ht="24.95" customHeight="1" x14ac:dyDescent="0.2">
      <c r="A18" s="298">
        <v>11</v>
      </c>
      <c r="B18" s="299" t="s">
        <v>4069</v>
      </c>
      <c r="C18" s="165" t="s">
        <v>1349</v>
      </c>
      <c r="D18" s="308" t="s">
        <v>1771</v>
      </c>
      <c r="E18" s="308" t="s">
        <v>4039</v>
      </c>
      <c r="F18" s="289" t="s">
        <v>1485</v>
      </c>
      <c r="G18" s="300"/>
      <c r="H18" s="2"/>
    </row>
    <row r="19" spans="1:8" s="24" customFormat="1" ht="24.95" customHeight="1" x14ac:dyDescent="0.2">
      <c r="A19" s="298">
        <v>12</v>
      </c>
      <c r="B19" s="299" t="s">
        <v>4070</v>
      </c>
      <c r="C19" s="165" t="s">
        <v>1046</v>
      </c>
      <c r="D19" s="308" t="s">
        <v>656</v>
      </c>
      <c r="E19" s="308" t="s">
        <v>4040</v>
      </c>
      <c r="F19" s="289" t="s">
        <v>1502</v>
      </c>
      <c r="G19" s="300"/>
      <c r="H19" s="2"/>
    </row>
    <row r="20" spans="1:8" s="24" customFormat="1" ht="24.95" customHeight="1" x14ac:dyDescent="0.2">
      <c r="A20" s="298">
        <v>13</v>
      </c>
      <c r="B20" s="299" t="s">
        <v>4071</v>
      </c>
      <c r="C20" s="165" t="s">
        <v>4052</v>
      </c>
      <c r="D20" s="308" t="s">
        <v>4048</v>
      </c>
      <c r="E20" s="308" t="s">
        <v>4041</v>
      </c>
      <c r="F20" s="289" t="s">
        <v>1469</v>
      </c>
      <c r="G20" s="300"/>
      <c r="H20" s="2"/>
    </row>
    <row r="21" spans="1:8" s="24" customFormat="1" ht="24.95" customHeight="1" x14ac:dyDescent="0.2">
      <c r="A21" s="298">
        <v>14</v>
      </c>
      <c r="B21" s="299" t="s">
        <v>4072</v>
      </c>
      <c r="C21" s="165" t="s">
        <v>4051</v>
      </c>
      <c r="D21" s="308" t="s">
        <v>346</v>
      </c>
      <c r="E21" s="308" t="s">
        <v>4042</v>
      </c>
      <c r="F21" s="289" t="s">
        <v>4043</v>
      </c>
      <c r="G21" s="300"/>
      <c r="H21" s="2"/>
    </row>
    <row r="22" spans="1:8" s="24" customFormat="1" ht="24.95" customHeight="1" x14ac:dyDescent="0.2">
      <c r="A22" s="298">
        <v>15</v>
      </c>
      <c r="B22" s="299" t="s">
        <v>4073</v>
      </c>
      <c r="C22" s="165" t="s">
        <v>1053</v>
      </c>
      <c r="D22" s="308" t="s">
        <v>147</v>
      </c>
      <c r="E22" s="308" t="s">
        <v>4044</v>
      </c>
      <c r="F22" s="289" t="s">
        <v>4043</v>
      </c>
      <c r="G22" s="300"/>
      <c r="H22" s="2"/>
    </row>
    <row r="23" spans="1:8" s="24" customFormat="1" ht="24.95" customHeight="1" x14ac:dyDescent="0.2">
      <c r="A23" s="298">
        <v>16</v>
      </c>
      <c r="B23" s="299" t="s">
        <v>4074</v>
      </c>
      <c r="C23" s="165" t="s">
        <v>4050</v>
      </c>
      <c r="D23" s="308" t="s">
        <v>205</v>
      </c>
      <c r="E23" s="308" t="s">
        <v>4045</v>
      </c>
      <c r="F23" s="289" t="s">
        <v>4043</v>
      </c>
      <c r="G23" s="300"/>
      <c r="H23" s="2"/>
    </row>
    <row r="24" spans="1:8" s="24" customFormat="1" ht="24.95" customHeight="1" x14ac:dyDescent="0.2">
      <c r="A24" s="298">
        <v>17</v>
      </c>
      <c r="B24" s="299" t="s">
        <v>4075</v>
      </c>
      <c r="C24" s="165" t="s">
        <v>4049</v>
      </c>
      <c r="D24" s="308" t="s">
        <v>225</v>
      </c>
      <c r="E24" s="308" t="s">
        <v>4046</v>
      </c>
      <c r="F24" s="289" t="s">
        <v>1471</v>
      </c>
      <c r="G24" s="300"/>
      <c r="H24" s="2"/>
    </row>
    <row r="25" spans="1:8" x14ac:dyDescent="0.2">
      <c r="B25" s="388" t="s">
        <v>4079</v>
      </c>
    </row>
    <row r="26" spans="1:8" x14ac:dyDescent="0.2">
      <c r="H26" s="366"/>
    </row>
    <row r="27" spans="1:8" x14ac:dyDescent="0.2">
      <c r="D27" s="390" t="s">
        <v>4011</v>
      </c>
      <c r="E27" s="390"/>
      <c r="F27" s="390"/>
      <c r="G27" s="390"/>
    </row>
    <row r="28" spans="1:8" x14ac:dyDescent="0.2">
      <c r="D28" s="389" t="s">
        <v>4015</v>
      </c>
      <c r="E28" s="389"/>
      <c r="F28" s="389"/>
      <c r="G28" s="389"/>
    </row>
  </sheetData>
  <mergeCells count="10">
    <mergeCell ref="D28:G28"/>
    <mergeCell ref="D27:G27"/>
    <mergeCell ref="A5:G5"/>
    <mergeCell ref="E2:G2"/>
    <mergeCell ref="C7:D7"/>
    <mergeCell ref="A1:C1"/>
    <mergeCell ref="A2:C2"/>
    <mergeCell ref="A3:C3"/>
    <mergeCell ref="A4:C4"/>
    <mergeCell ref="E1:G1"/>
  </mergeCells>
  <printOptions horizontalCentered="1"/>
  <pageMargins left="0.7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B(ketquaTONGHOP</vt:lpstr>
      <vt:lpstr>A(KETQUA)</vt:lpstr>
      <vt:lpstr>A(DS goc)_C</vt:lpstr>
      <vt:lpstr>A(DS gốc)</vt:lpstr>
      <vt:lpstr>A(Dat)</vt:lpstr>
      <vt:lpstr>B(ketquaSLUU)</vt:lpstr>
      <vt:lpstr>B(ketquaCLUU</vt:lpstr>
      <vt:lpstr>B(ketquaCWEB)</vt:lpstr>
      <vt:lpstr>B(ketquaGV)</vt:lpstr>
      <vt:lpstr>B(ketquaGVweb)</vt:lpstr>
      <vt:lpstr>'A(Dat)'!Print_Area</vt:lpstr>
      <vt:lpstr>'A(DS gốc)'!Print_Area</vt:lpstr>
      <vt:lpstr>'A(DS goc)_C'!Print_Area</vt:lpstr>
      <vt:lpstr>'A(KETQUA)'!Print_Area</vt:lpstr>
      <vt:lpstr>'B(ketquaCLUU'!Print_Area</vt:lpstr>
      <vt:lpstr>'B(ketquaCWEB)'!Print_Area</vt:lpstr>
      <vt:lpstr>'B(ketquaGV)'!Print_Area</vt:lpstr>
      <vt:lpstr>'B(ketquaGVweb)'!Print_Area</vt:lpstr>
      <vt:lpstr>'B(ketquaSLUU)'!Print_Area</vt:lpstr>
      <vt:lpstr>'B(ketquaTONGHOP'!Print_Area</vt:lpstr>
      <vt:lpstr>'A(Dat)'!Print_Titles</vt:lpstr>
      <vt:lpstr>'A(DS gốc)'!Print_Titles</vt:lpstr>
      <vt:lpstr>'A(DS goc)_C'!Print_Titles</vt:lpstr>
      <vt:lpstr>'A(KETQUA)'!Print_Titles</vt:lpstr>
      <vt:lpstr>'B(ketquaCLUU'!Print_Titles</vt:lpstr>
      <vt:lpstr>'B(ketquaCWEB)'!Print_Titles</vt:lpstr>
      <vt:lpstr>'B(ketquaGV)'!Print_Titles</vt:lpstr>
      <vt:lpstr>'B(ketquaGVweb)'!Print_Titles</vt:lpstr>
      <vt:lpstr>'B(ketquaSLUU)'!Print_Titles</vt:lpstr>
      <vt:lpstr>'B(ketquaTONGHOP'!Print_Titles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cotrang</cp:lastModifiedBy>
  <cp:lastPrinted>2020-06-08T10:24:22Z</cp:lastPrinted>
  <dcterms:created xsi:type="dcterms:W3CDTF">1996-10-14T23:33:28Z</dcterms:created>
  <dcterms:modified xsi:type="dcterms:W3CDTF">2020-06-08T10:29:48Z</dcterms:modified>
</cp:coreProperties>
</file>